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defaultThemeVersion="166925"/>
  <mc:AlternateContent xmlns:mc="http://schemas.openxmlformats.org/markup-compatibility/2006">
    <mc:Choice Requires="x15">
      <x15ac:absPath xmlns:x15ac="http://schemas.microsoft.com/office/spreadsheetml/2010/11/ac" url="https://basketcd31.sharepoint.com/sites/CD31MINI-BASKET/Documents partages/General/E MARQUEMINI/"/>
    </mc:Choice>
  </mc:AlternateContent>
  <xr:revisionPtr revIDLastSave="25" documentId="13_ncr:1_{C9F0A2D8-DC22-E742-9740-55ED86C149F1}" xr6:coauthVersionLast="47" xr6:coauthVersionMax="47" xr10:uidLastSave="{25AE9D84-C24B-3B48-8070-CA31701A973A}"/>
  <bookViews>
    <workbookView xWindow="0" yWindow="0" windowWidth="26880" windowHeight="16800" activeTab="2" xr2:uid="{B8B25CB4-D8F0-4E45-8CCC-F85F78F12BAD}"/>
  </bookViews>
  <sheets>
    <sheet name="GUIDE D'UTILISATION" sheetId="8" r:id="rId1"/>
    <sheet name="Données" sheetId="2" r:id="rId2"/>
    <sheet name="FR_U11_saisie automatique" sheetId="1" r:id="rId3"/>
    <sheet name="FR_U11_VIERGE" sheetId="11" r:id="rId4"/>
    <sheet name="FR_U11_ENCADRANT_AUTO" sheetId="12" r:id="rId5"/>
    <sheet name="FR_U11_ENCADRANT_VIERGE" sheetId="13" r:id="rId6"/>
  </sheets>
  <definedNames>
    <definedName name="NOM">Données!$A:$A</definedName>
    <definedName name="_xlnm.Print_Area" localSheetId="4">FR_U11_ENCADRANT_AUTO!$A$1:$H$52</definedName>
    <definedName name="_xlnm.Print_Area" localSheetId="5">FR_U11_ENCADRANT_VIERGE!$A$1:$H$52</definedName>
    <definedName name="_xlnm.Print_Area" localSheetId="2">'FR_U11_saisie automatique'!$A$1:$H$45</definedName>
    <definedName name="_xlnm.Print_Area" localSheetId="3">FR_U11_VIERGE!$A$1:$H$46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2" i="13" l="1"/>
  <c r="C52" i="13"/>
  <c r="B52" i="13"/>
  <c r="D51" i="13"/>
  <c r="C51" i="13"/>
  <c r="B51" i="13"/>
  <c r="D50" i="13"/>
  <c r="C50" i="13"/>
  <c r="B50" i="13"/>
  <c r="D49" i="13"/>
  <c r="C49" i="13"/>
  <c r="B49" i="13"/>
  <c r="D48" i="13"/>
  <c r="C48" i="13"/>
  <c r="B48" i="13"/>
  <c r="D47" i="13"/>
  <c r="C47" i="13"/>
  <c r="B47" i="13"/>
  <c r="D46" i="13"/>
  <c r="C46" i="13"/>
  <c r="B46" i="13"/>
  <c r="D45" i="13"/>
  <c r="C45" i="13"/>
  <c r="B45" i="13"/>
  <c r="D44" i="13"/>
  <c r="C44" i="13"/>
  <c r="B44" i="13"/>
  <c r="D43" i="13"/>
  <c r="C43" i="13"/>
  <c r="B43" i="13"/>
  <c r="D42" i="13"/>
  <c r="C42" i="13"/>
  <c r="B42" i="13"/>
  <c r="D41" i="13"/>
  <c r="C41" i="13"/>
  <c r="B41" i="13"/>
  <c r="D40" i="13"/>
  <c r="C40" i="13"/>
  <c r="B40" i="13"/>
  <c r="D39" i="13"/>
  <c r="C39" i="13"/>
  <c r="B39" i="13"/>
  <c r="D38" i="13"/>
  <c r="C38" i="13"/>
  <c r="B38" i="13"/>
  <c r="D37" i="13"/>
  <c r="C37" i="13"/>
  <c r="B37" i="13"/>
  <c r="D36" i="13"/>
  <c r="C36" i="13"/>
  <c r="B36" i="13"/>
  <c r="D35" i="13"/>
  <c r="C35" i="13"/>
  <c r="B35" i="13"/>
  <c r="D34" i="13"/>
  <c r="C34" i="13"/>
  <c r="B34" i="13"/>
  <c r="D33" i="13"/>
  <c r="C33" i="13"/>
  <c r="B33" i="13"/>
  <c r="E30" i="13"/>
  <c r="D30" i="13"/>
  <c r="C30" i="13"/>
  <c r="A30" i="13"/>
  <c r="E29" i="13"/>
  <c r="D29" i="13"/>
  <c r="C29" i="13"/>
  <c r="A29" i="13"/>
  <c r="E28" i="13"/>
  <c r="D28" i="13"/>
  <c r="C28" i="13"/>
  <c r="A28" i="13"/>
  <c r="E27" i="13"/>
  <c r="D27" i="13"/>
  <c r="C27" i="13"/>
  <c r="A27" i="13"/>
  <c r="E3" i="12"/>
  <c r="G2" i="12"/>
  <c r="C3" i="12"/>
  <c r="C2" i="12"/>
  <c r="C18" i="12"/>
  <c r="E18" i="12"/>
  <c r="F18" i="12"/>
  <c r="G18" i="12"/>
  <c r="H18" i="12"/>
  <c r="C19" i="12"/>
  <c r="E19" i="12"/>
  <c r="F19" i="12"/>
  <c r="G19" i="12"/>
  <c r="H19" i="12"/>
  <c r="C20" i="12"/>
  <c r="E20" i="12"/>
  <c r="F20" i="12"/>
  <c r="G20" i="12"/>
  <c r="H20" i="12"/>
  <c r="C21" i="12"/>
  <c r="E21" i="12"/>
  <c r="F21" i="12"/>
  <c r="G21" i="12"/>
  <c r="H21" i="12"/>
  <c r="C22" i="12"/>
  <c r="E22" i="12"/>
  <c r="F22" i="12"/>
  <c r="G22" i="12"/>
  <c r="H22" i="12"/>
  <c r="C23" i="12"/>
  <c r="E23" i="12"/>
  <c r="F23" i="12"/>
  <c r="G23" i="12"/>
  <c r="H23" i="12"/>
  <c r="A19" i="12"/>
  <c r="A20" i="12"/>
  <c r="A21" i="12"/>
  <c r="A22" i="12"/>
  <c r="A23" i="12"/>
  <c r="A18" i="12"/>
  <c r="C8" i="12"/>
  <c r="E8" i="12"/>
  <c r="F8" i="12"/>
  <c r="G8" i="12"/>
  <c r="H8" i="12"/>
  <c r="C9" i="12"/>
  <c r="E9" i="12"/>
  <c r="F9" i="12"/>
  <c r="G9" i="12"/>
  <c r="H9" i="12"/>
  <c r="C10" i="12"/>
  <c r="E10" i="12"/>
  <c r="F10" i="12"/>
  <c r="G10" i="12"/>
  <c r="H10" i="12"/>
  <c r="C11" i="12"/>
  <c r="E11" i="12"/>
  <c r="F11" i="12"/>
  <c r="G11" i="12"/>
  <c r="H11" i="12"/>
  <c r="C12" i="12"/>
  <c r="E12" i="12"/>
  <c r="F12" i="12"/>
  <c r="G12" i="12"/>
  <c r="H12" i="12"/>
  <c r="C13" i="12"/>
  <c r="E13" i="12"/>
  <c r="F13" i="12"/>
  <c r="G13" i="12"/>
  <c r="H13" i="12"/>
  <c r="A9" i="12"/>
  <c r="A10" i="12"/>
  <c r="A11" i="12"/>
  <c r="A12" i="12"/>
  <c r="A13" i="12"/>
  <c r="A8" i="12"/>
  <c r="C28" i="12"/>
  <c r="C29" i="12"/>
  <c r="C30" i="12"/>
  <c r="E28" i="12"/>
  <c r="E29" i="12"/>
  <c r="E30" i="12"/>
  <c r="D28" i="12"/>
  <c r="D29" i="12"/>
  <c r="D30" i="12"/>
  <c r="A28" i="12"/>
  <c r="A29" i="12"/>
  <c r="A30" i="12"/>
  <c r="E27" i="12"/>
  <c r="D27" i="12"/>
  <c r="C27" i="12"/>
  <c r="A27" i="12"/>
  <c r="B34" i="12"/>
  <c r="C34" i="12"/>
  <c r="D34" i="12"/>
  <c r="B35" i="12"/>
  <c r="C35" i="12"/>
  <c r="D35" i="12"/>
  <c r="B36" i="12"/>
  <c r="C36" i="12"/>
  <c r="D36" i="12"/>
  <c r="B37" i="12"/>
  <c r="C37" i="12"/>
  <c r="D37" i="12"/>
  <c r="B38" i="12"/>
  <c r="C38" i="12"/>
  <c r="D38" i="12"/>
  <c r="B39" i="12"/>
  <c r="C39" i="12"/>
  <c r="D39" i="12"/>
  <c r="B40" i="12"/>
  <c r="C40" i="12"/>
  <c r="D40" i="12"/>
  <c r="B41" i="12"/>
  <c r="C41" i="12"/>
  <c r="D41" i="12"/>
  <c r="B42" i="12"/>
  <c r="C42" i="12"/>
  <c r="D42" i="12"/>
  <c r="B43" i="12"/>
  <c r="C43" i="12"/>
  <c r="D43" i="12"/>
  <c r="B44" i="12"/>
  <c r="C44" i="12"/>
  <c r="D44" i="12"/>
  <c r="B45" i="12"/>
  <c r="C45" i="12"/>
  <c r="D45" i="12"/>
  <c r="B46" i="12"/>
  <c r="C46" i="12"/>
  <c r="D46" i="12"/>
  <c r="B47" i="12"/>
  <c r="C47" i="12"/>
  <c r="D47" i="12"/>
  <c r="B48" i="12"/>
  <c r="C48" i="12"/>
  <c r="D48" i="12"/>
  <c r="B49" i="12"/>
  <c r="C49" i="12"/>
  <c r="D49" i="12"/>
  <c r="B50" i="12"/>
  <c r="C50" i="12"/>
  <c r="D50" i="12"/>
  <c r="B51" i="12"/>
  <c r="C51" i="12"/>
  <c r="D51" i="12"/>
  <c r="B52" i="12"/>
  <c r="C52" i="12"/>
  <c r="D52" i="12"/>
  <c r="D33" i="12"/>
  <c r="C33" i="12"/>
  <c r="B33" i="12"/>
  <c r="D9" i="1"/>
  <c r="D9" i="12" s="1"/>
  <c r="D10" i="1"/>
  <c r="D10" i="12" s="1"/>
  <c r="D11" i="1"/>
  <c r="D11" i="12" s="1"/>
  <c r="A33" i="1"/>
  <c r="D33" i="1"/>
  <c r="D32" i="1"/>
  <c r="A32" i="1"/>
  <c r="A27" i="1"/>
  <c r="D27" i="1"/>
  <c r="A28" i="1"/>
  <c r="D28" i="1"/>
  <c r="D18" i="1"/>
  <c r="D18" i="12" s="1"/>
  <c r="B19" i="1"/>
  <c r="B19" i="12" s="1"/>
  <c r="D19" i="1"/>
  <c r="D19" i="12" s="1"/>
  <c r="D20" i="1"/>
  <c r="D20" i="12" s="1"/>
  <c r="D21" i="1"/>
  <c r="D21" i="12" s="1"/>
  <c r="D22" i="1"/>
  <c r="D22" i="12" s="1"/>
  <c r="D23" i="1"/>
  <c r="D23" i="12" s="1"/>
  <c r="B20" i="1"/>
  <c r="B20" i="12" s="1"/>
  <c r="B21" i="1"/>
  <c r="B21" i="12" s="1"/>
  <c r="B22" i="1"/>
  <c r="B22" i="12" s="1"/>
  <c r="B23" i="1"/>
  <c r="B23" i="12" s="1"/>
  <c r="B18" i="1"/>
  <c r="B18" i="12" s="1"/>
  <c r="B8" i="1"/>
  <c r="B8" i="12" s="1"/>
  <c r="B9" i="1"/>
  <c r="B9" i="12" s="1"/>
  <c r="B10" i="1"/>
  <c r="B10" i="12" s="1"/>
  <c r="B11" i="1"/>
  <c r="B11" i="12" s="1"/>
  <c r="B12" i="1"/>
  <c r="B12" i="12" s="1"/>
  <c r="B13" i="1"/>
  <c r="B13" i="12" s="1"/>
  <c r="D13" i="1"/>
  <c r="D13" i="12" s="1"/>
  <c r="D8" i="1"/>
  <c r="D8" i="12" s="1"/>
  <c r="D12" i="1"/>
  <c r="D12" i="12" s="1"/>
</calcChain>
</file>

<file path=xl/sharedStrings.xml><?xml version="1.0" encoding="utf-8"?>
<sst xmlns="http://schemas.openxmlformats.org/spreadsheetml/2006/main" count="304" uniqueCount="164">
  <si>
    <t>OPPOSITION 2</t>
  </si>
  <si>
    <t>N°</t>
  </si>
  <si>
    <t>Prénom</t>
  </si>
  <si>
    <t>OPPOSITION 1</t>
  </si>
  <si>
    <t>Téléphone</t>
  </si>
  <si>
    <t>NOM 1</t>
  </si>
  <si>
    <t>NOM 2</t>
  </si>
  <si>
    <t>NOM 3</t>
  </si>
  <si>
    <t>NOM 4</t>
  </si>
  <si>
    <t>NOM 5</t>
  </si>
  <si>
    <t>NOM 6</t>
  </si>
  <si>
    <t>NOM 7</t>
  </si>
  <si>
    <t>NOM 8</t>
  </si>
  <si>
    <t>NOM 9</t>
  </si>
  <si>
    <t>NOM 10</t>
  </si>
  <si>
    <t>NOM 11</t>
  </si>
  <si>
    <t>NOM 12</t>
  </si>
  <si>
    <t>NOM 13</t>
  </si>
  <si>
    <t>NOM 14</t>
  </si>
  <si>
    <t>NOM 15</t>
  </si>
  <si>
    <t>NOM 16</t>
  </si>
  <si>
    <t>NOM 17</t>
  </si>
  <si>
    <t>NOM 18</t>
  </si>
  <si>
    <t>NOM 19</t>
  </si>
  <si>
    <t>NOM 20</t>
  </si>
  <si>
    <t>Prénom 1</t>
  </si>
  <si>
    <t>Prénom 2</t>
  </si>
  <si>
    <t>Prénom 3</t>
  </si>
  <si>
    <t>Prénom 4</t>
  </si>
  <si>
    <t>Prénom 5</t>
  </si>
  <si>
    <t>Prénom 6</t>
  </si>
  <si>
    <t>Prénom 7</t>
  </si>
  <si>
    <t>Prénom 8</t>
  </si>
  <si>
    <t>Prénom 9</t>
  </si>
  <si>
    <t>Prénom 10</t>
  </si>
  <si>
    <t>Prénom 11</t>
  </si>
  <si>
    <t>Prénom 12</t>
  </si>
  <si>
    <t>Prénom 13</t>
  </si>
  <si>
    <t>Prénom 14</t>
  </si>
  <si>
    <t>Prénom 15</t>
  </si>
  <si>
    <t>Prénom 16</t>
  </si>
  <si>
    <t>Prénom 17</t>
  </si>
  <si>
    <t>Prénom 18</t>
  </si>
  <si>
    <t>Prénom 19</t>
  </si>
  <si>
    <t>Prénom 20</t>
  </si>
  <si>
    <t>Licence 1</t>
  </si>
  <si>
    <t>Licence 2</t>
  </si>
  <si>
    <t>Licence 3</t>
  </si>
  <si>
    <t>Licence 4</t>
  </si>
  <si>
    <t>Licence 5</t>
  </si>
  <si>
    <t>Licence 6</t>
  </si>
  <si>
    <t>Licence 7</t>
  </si>
  <si>
    <t>Licence 8</t>
  </si>
  <si>
    <t>Licence 9</t>
  </si>
  <si>
    <t>Licence 10</t>
  </si>
  <si>
    <t>Licence 11</t>
  </si>
  <si>
    <t>Licence 12</t>
  </si>
  <si>
    <t>Licence 13</t>
  </si>
  <si>
    <t>Licence 14</t>
  </si>
  <si>
    <t>Licence 15</t>
  </si>
  <si>
    <t>Licence 16</t>
  </si>
  <si>
    <t>Licence 17</t>
  </si>
  <si>
    <t>Licence 18</t>
  </si>
  <si>
    <t>Licence 19</t>
  </si>
  <si>
    <t>Licence 20</t>
  </si>
  <si>
    <t>Tel1</t>
  </si>
  <si>
    <t>Tel2</t>
  </si>
  <si>
    <t>Tel3</t>
  </si>
  <si>
    <t>Tel4</t>
  </si>
  <si>
    <t>Tel5</t>
  </si>
  <si>
    <t>Tel6</t>
  </si>
  <si>
    <t>Tel7</t>
  </si>
  <si>
    <t>Tel8</t>
  </si>
  <si>
    <t>Tel9</t>
  </si>
  <si>
    <t>Tel10</t>
  </si>
  <si>
    <t>Tel11</t>
  </si>
  <si>
    <t>Tel12</t>
  </si>
  <si>
    <t>Tel13</t>
  </si>
  <si>
    <t>Tel14</t>
  </si>
  <si>
    <t>Tel15</t>
  </si>
  <si>
    <t>Tel16</t>
  </si>
  <si>
    <t>Tel17</t>
  </si>
  <si>
    <t>Tel18</t>
  </si>
  <si>
    <t>Tel19</t>
  </si>
  <si>
    <t>Tel20</t>
  </si>
  <si>
    <t>NOM</t>
  </si>
  <si>
    <t>N° Rencontre</t>
  </si>
  <si>
    <t>N° Licence</t>
  </si>
  <si>
    <t>GUIDE D'UTILISATION</t>
  </si>
  <si>
    <t>x</t>
  </si>
  <si>
    <t>NOMS</t>
  </si>
  <si>
    <t>PRENOMS</t>
  </si>
  <si>
    <t>Q1</t>
  </si>
  <si>
    <t>Q2</t>
  </si>
  <si>
    <t>Q5</t>
  </si>
  <si>
    <t>Q6</t>
  </si>
  <si>
    <t>Q3</t>
  </si>
  <si>
    <t>Q4</t>
  </si>
  <si>
    <t>Q7</t>
  </si>
  <si>
    <t>Q8</t>
  </si>
  <si>
    <t>Entrées en jeu prévues</t>
  </si>
  <si>
    <t>FEUILLE DE ROUTE U11</t>
  </si>
  <si>
    <t>NOM D'EQUIPE</t>
  </si>
  <si>
    <t>opposition 2</t>
  </si>
  <si>
    <t>opposition 1</t>
  </si>
  <si>
    <t>GENRE</t>
  </si>
  <si>
    <t>FEMININ</t>
  </si>
  <si>
    <t>MASC_MIXTE</t>
  </si>
  <si>
    <t>Numéro de Licence</t>
  </si>
  <si>
    <t>ENCADRANTS de L'EQUIPE</t>
  </si>
  <si>
    <t>OFFICIELS TABLE DE MARQUE (OTM)</t>
  </si>
  <si>
    <t>ENTREE EN JEU</t>
  </si>
  <si>
    <t>NOM DE VOTRE EQUIPE OU VOS EQUIPES</t>
  </si>
  <si>
    <t>Feuille de Route U11</t>
  </si>
  <si>
    <t>DATE</t>
  </si>
  <si>
    <t>Ce document permet :</t>
  </si>
  <si>
    <t xml:space="preserve">3. La vérification avant chaque début d'opposition du respect des règles d'entrée en jeu. </t>
  </si>
  <si>
    <t>1. De donner la liste des joueurs(ses) à saisir sur la e-marque mini pour la rencontre.</t>
  </si>
  <si>
    <t>2. De donner le prévisionnel des entrées en jeu pour chaque opposition (1 et 2).</t>
  </si>
  <si>
    <t>La feuille de route U11 est un document officiel que chaque entraineur doit obligatoirement présenter à la table de marque au format papier avant le début de chaque rencontre U11.</t>
  </si>
  <si>
    <t>seules les cellules sur fond vert sont modifiables</t>
  </si>
  <si>
    <t xml:space="preserve">LISTE ENFANTS U11 </t>
  </si>
  <si>
    <t xml:space="preserve">LISTE ENCADRANTS </t>
  </si>
  <si>
    <t xml:space="preserve">LISTE OTM </t>
  </si>
  <si>
    <t>(Exemple: Bourges BC 2 )</t>
  </si>
  <si>
    <t>1. Saisir les informations des enfants</t>
  </si>
  <si>
    <t>2. Saisir les informations des encadrants</t>
  </si>
  <si>
    <t>3. Saisir les informations des OTM</t>
  </si>
  <si>
    <t>4. Saisir le nom de votre équipe (et son numéro si existant) exemple: "Bourges BC 2"</t>
  </si>
  <si>
    <t>Dans l'onglet "Données", saisir les différentes informations dans les cases sur fond vert (à enregistrer pour utilisation sur toute la saison).</t>
  </si>
  <si>
    <t>Imprimer votre feuille de route au format papier pour la présenter à la table de marque avant le début de la rencontre.</t>
  </si>
  <si>
    <t>Imprimer votre feuille de route au format papier puis remplir manuellement pour la présenter à la table de marque avant le début de la rencontre.</t>
  </si>
  <si>
    <t>Pour la feuille de route "U11 _ saisie automatique"</t>
  </si>
  <si>
    <t>Pour la feuille de route "FR_U11_VIERGE"</t>
  </si>
  <si>
    <t>ps: les joueurs et joueuses de l'opposition 1 auront un numéro devancé d'une centaine (en prévision d'une eventuelle évolution de la e-marque). Exemple: Le joueur numéro 9 de l'opposition 1 sera notée "109".</t>
  </si>
  <si>
    <t>Dans l'onglet "U11 _ saisie automatique", cliquez sur les cases vertes pour sélectionner ou saisir les informations.</t>
  </si>
  <si>
    <t>Nous proposons 1 feuille de route annexe que les encadrants peuvent imprimer pour préparer leur rencontre avec en plus les coordonnées des enfants, OTM et la possibilité de prévoir le lavage des maillots, le goûter ou autres…</t>
  </si>
  <si>
    <t xml:space="preserve">Pour la feuille de route annexe "FR_ENCADRANT" </t>
  </si>
  <si>
    <t>Remarques :</t>
  </si>
  <si>
    <t xml:space="preserve">Nom du rédacteur :  </t>
  </si>
  <si>
    <t xml:space="preserve">Téléphone du rédacteur: </t>
  </si>
  <si>
    <t xml:space="preserve">NOM </t>
  </si>
  <si>
    <t>PRENOM</t>
  </si>
  <si>
    <t>TELEPHONE</t>
  </si>
  <si>
    <t>maillots</t>
  </si>
  <si>
    <t>boissons</t>
  </si>
  <si>
    <t>goûter</t>
  </si>
  <si>
    <t>CONVOC
AU MATCH</t>
  </si>
  <si>
    <t>Tel 1</t>
  </si>
  <si>
    <t>Tel 2</t>
  </si>
  <si>
    <t>Tel 3</t>
  </si>
  <si>
    <t>Tel 4</t>
  </si>
  <si>
    <t>.</t>
  </si>
  <si>
    <t>EQUIPE 1</t>
  </si>
  <si>
    <t xml:space="preserve"> </t>
  </si>
  <si>
    <t>EQUIPE 2</t>
  </si>
  <si>
    <t>EQUIPE 3</t>
  </si>
  <si>
    <r>
      <t xml:space="preserve">A compléter et à envoyer (photo) par mail  à </t>
    </r>
    <r>
      <rPr>
        <u/>
        <sz val="9"/>
        <color theme="1"/>
        <rFont val="Calibri (Corps)"/>
      </rPr>
      <t>sportiveminicd31@gmail.com</t>
    </r>
    <r>
      <rPr>
        <sz val="9"/>
        <color theme="1"/>
        <rFont val="Calibri"/>
        <family val="2"/>
        <scheme val="minor"/>
      </rPr>
      <t xml:space="preserve"> en cas de non respect des entrées en jeu ou de blessure entrainant un changement de joueurs(ses).</t>
    </r>
  </si>
  <si>
    <t>la saisie des joueurs(ses) pour les matchs peut-être automatique à partir de "FR_U11_saisie automatique" dans "FR_U11_ENCADRANT_AUTO" ou manuelle dans "FR_U11_ENCADRANT_VIERGE"</t>
  </si>
  <si>
    <r>
      <rPr>
        <b/>
        <u/>
        <sz val="10"/>
        <color theme="1"/>
        <rFont val="Calibri (Corps)"/>
      </rPr>
      <t>AIDE POUR ENTREES EN JEU</t>
    </r>
    <r>
      <rPr>
        <sz val="10"/>
        <color theme="1"/>
        <rFont val="Calibri"/>
        <family val="2"/>
        <scheme val="minor"/>
      </rPr>
      <t xml:space="preserve">
- opposition à 4 jrs(ses): les 4 enfants jouent 4 périodes.
- opposition à 5 jrs(ses): 4 enfants jouent 3 périodes et un seul en joue 4.
- opposition à 6 jrs(ses): 4 enfants jouent 3 périodes et 2 en jouent 2.			
			</t>
    </r>
  </si>
  <si>
    <r>
      <rPr>
        <b/>
        <u/>
        <sz val="9"/>
        <color theme="1"/>
        <rFont val="Calibri (Corps)"/>
      </rPr>
      <t>AIDE POUR ENTREES EN JEU</t>
    </r>
    <r>
      <rPr>
        <sz val="9"/>
        <color theme="1"/>
        <rFont val="Calibri"/>
        <family val="2"/>
        <scheme val="minor"/>
      </rPr>
      <t xml:space="preserve">
- opposition à 4 jrs(ses): les 4 enfants jouent 4 périodes.
- opposition à 5 jrs(ses): 4 enfants jouent 3 périodes et un seul en joue 4.
- opposition à 6 jrs(ses): 4 enfants jouent 3 périodes et 2 en jouent 2.			
			</t>
    </r>
  </si>
  <si>
    <t>Un Officiel de Table de Marque (OTM) valide les entrées en jeu au début de chaque période en entourant les entrées en jeu prévues sur la feuille de route. 
En cas de non concordance, il avertit l'encadrant concerné avant de débuter l'opposition pour que celui-ci modifie ou valide ses entrées.
Dans tous les cas, l'OTM entoure l'intérieur des cases de tous les enfants entrant en jeu sur chaque periode.
En cas de non-respect des règles d'entrées en jeu ou de remarques (blessure ou autres), la feuille de route est prise en photo à la fin de la rencontre et doit être envoyée par mail à sportiveminicd31@gmail.com.
Il n'est pas nécessaire d'envoyer les feuilles de route qui ne présentent aucune remarque.</t>
  </si>
  <si>
    <r>
      <t xml:space="preserve">A compléter et à envoyer par mail (photo) à </t>
    </r>
    <r>
      <rPr>
        <u/>
        <sz val="9"/>
        <color theme="1"/>
        <rFont val="Calibri (Corps)"/>
      </rPr>
      <t>sportiveminicd31@gmail.com</t>
    </r>
    <r>
      <rPr>
        <sz val="9"/>
        <color theme="1"/>
        <rFont val="Calibri"/>
        <family val="2"/>
        <scheme val="minor"/>
      </rPr>
      <t xml:space="preserve"> en cas de non respect des entrées en jeu ou de blessure entrainant un changement de joueurs(ses).</t>
    </r>
  </si>
  <si>
    <t>Nous proposons 2 formats de Feuilles de Route:
1. A saisie automatique qui permet de retrouver les informations pré-saisies.
2. Vierge à completer manuellement.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</si>
</sst>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Calibri"/>
      <family val="2"/>
      <scheme val="minor"/>
    </font>
    <font>
      <sz val="12"/>
      <color theme="1"/>
      <name val="Calibri"/>
      <family val="2"/>
      <scheme val="minor"/>
    </font>
    <font>
      <sz val="14"/>
      <color theme="1"/>
      <name val="Calibri"/>
      <family val="2"/>
      <scheme val="minor"/>
    </font>
    <font>
      <b/>
      <sz val="10"/>
      <color theme="1"/>
      <name val="Calibri"/>
      <family val="2"/>
      <scheme val="minor"/>
    </font>
    <font>
      <sz val="10"/>
      <color theme="1"/>
      <name val="Calibri"/>
      <family val="2"/>
      <scheme val="minor"/>
    </font>
    <font>
      <b/>
      <sz val="11"/>
      <color theme="1"/>
      <name val="Calibri"/>
      <family val="2"/>
      <scheme val="minor"/>
    </font>
    <font>
      <b/>
      <sz val="12"/>
      <color theme="1"/>
      <name val="Calibri"/>
      <family val="2"/>
      <scheme val="minor"/>
    </font>
    <font>
      <b/>
      <sz val="14"/>
      <color theme="1"/>
      <name val="Calibri"/>
      <family val="2"/>
      <scheme val="minor"/>
    </font>
    <font>
      <b/>
      <sz val="16"/>
      <color theme="1"/>
      <name val="Calibri"/>
      <family val="2"/>
      <scheme val="minor"/>
    </font>
    <font>
      <sz val="8"/>
      <name val="Calibri"/>
      <family val="2"/>
      <scheme val="minor"/>
    </font>
    <font>
      <b/>
      <sz val="20"/>
      <color theme="0"/>
      <name val="Calibri (Corps)"/>
    </font>
    <font>
      <sz val="16"/>
      <color theme="1"/>
      <name val="Calibri"/>
      <family val="2"/>
      <scheme val="minor"/>
    </font>
    <font>
      <b/>
      <sz val="9"/>
      <color theme="1"/>
      <name val="Calibri"/>
      <family val="2"/>
      <scheme val="minor"/>
    </font>
    <font>
      <sz val="14"/>
      <color theme="1"/>
      <name val="Calibri (Corps)"/>
    </font>
    <font>
      <u/>
      <sz val="14"/>
      <color theme="1"/>
      <name val="Calibri"/>
      <family val="2"/>
      <scheme val="minor"/>
    </font>
    <font>
      <sz val="9"/>
      <color theme="1"/>
      <name val="Calibri"/>
      <family val="2"/>
      <scheme val="minor"/>
    </font>
    <font>
      <u/>
      <sz val="9"/>
      <color theme="1"/>
      <name val="Calibri (Corps)"/>
    </font>
    <font>
      <sz val="9"/>
      <color theme="1"/>
      <name val="Calibri (Corps)"/>
    </font>
    <font>
      <sz val="8"/>
      <color theme="1"/>
      <name val="Calibri"/>
      <family val="2"/>
      <scheme val="minor"/>
    </font>
    <font>
      <sz val="7"/>
      <color theme="1"/>
      <name val="Calibri"/>
      <family val="2"/>
      <scheme val="minor"/>
    </font>
    <font>
      <b/>
      <u/>
      <sz val="10"/>
      <color theme="1"/>
      <name val="Calibri (Corps)"/>
    </font>
    <font>
      <b/>
      <u/>
      <sz val="9"/>
      <color theme="1"/>
      <name val="Calibri (Corps)"/>
    </font>
    <font>
      <b/>
      <u/>
      <sz val="11"/>
      <color theme="1"/>
      <name val="Calibri"/>
      <family val="2"/>
      <scheme val="minor"/>
    </font>
  </fonts>
  <fills count="8">
    <fill>
      <patternFill patternType="none"/>
    </fill>
    <fill>
      <patternFill patternType="gray125"/>
    </fill>
    <fill>
      <patternFill patternType="solid">
        <fgColor theme="8" tint="0.59999389629810485"/>
        <bgColor indexed="64"/>
      </patternFill>
    </fill>
    <fill>
      <patternFill patternType="solid">
        <fgColor theme="8"/>
        <bgColor indexed="64"/>
      </patternFill>
    </fill>
    <fill>
      <patternFill patternType="solid">
        <fgColor theme="4" tint="-0.49998474074526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rgb="FFE86C78"/>
        <bgColor indexed="64"/>
      </patternFill>
    </fill>
  </fills>
  <borders count="3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s>
  <cellStyleXfs count="1">
    <xf numFmtId="0" fontId="0" fillId="0" borderId="0"/>
  </cellStyleXfs>
  <cellXfs count="188">
    <xf numFmtId="0" fontId="0" fillId="0" borderId="0" xfId="0"/>
    <xf numFmtId="0" fontId="3" fillId="0" borderId="0" xfId="0" applyFont="1" applyAlignment="1">
      <alignment vertical="center"/>
    </xf>
    <xf numFmtId="0" fontId="4" fillId="0" borderId="0" xfId="0" applyFont="1" applyAlignment="1">
      <alignment horizontal="center" vertical="center"/>
    </xf>
    <xf numFmtId="0" fontId="5" fillId="0" borderId="0" xfId="0" applyFont="1"/>
    <xf numFmtId="0" fontId="0" fillId="0" borderId="0" xfId="0" applyAlignment="1">
      <alignment horizontal="center"/>
    </xf>
    <xf numFmtId="0" fontId="0" fillId="0" borderId="15" xfId="0" applyBorder="1"/>
    <xf numFmtId="0" fontId="0" fillId="0" borderId="0" xfId="0" applyAlignment="1">
      <alignment vertical="center"/>
    </xf>
    <xf numFmtId="0" fontId="2" fillId="6" borderId="25" xfId="0" applyFont="1" applyFill="1" applyBorder="1" applyAlignment="1">
      <alignment horizontal="center" vertical="center" wrapText="1"/>
    </xf>
    <xf numFmtId="0" fontId="2" fillId="6" borderId="23" xfId="0" applyFont="1" applyFill="1" applyBorder="1" applyAlignment="1">
      <alignment horizontal="center" vertical="center" wrapText="1"/>
    </xf>
    <xf numFmtId="0" fontId="4" fillId="0" borderId="0" xfId="0" applyFont="1" applyAlignment="1" applyProtection="1">
      <alignment vertical="center"/>
      <protection locked="0"/>
    </xf>
    <xf numFmtId="0" fontId="4" fillId="6" borderId="7" xfId="0" applyFont="1" applyFill="1" applyBorder="1" applyAlignment="1">
      <alignment horizontal="center" vertical="center"/>
    </xf>
    <xf numFmtId="0" fontId="7" fillId="5" borderId="5" xfId="0" applyFont="1" applyFill="1" applyBorder="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horizontal="left" vertical="center" wrapText="1"/>
      <protection locked="0"/>
    </xf>
    <xf numFmtId="0" fontId="7" fillId="0" borderId="0" xfId="0" applyFont="1" applyAlignment="1">
      <alignment horizontal="left" vertical="center" wrapText="1"/>
    </xf>
    <xf numFmtId="0" fontId="7"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7" fillId="5" borderId="5" xfId="0" applyFont="1" applyFill="1" applyBorder="1" applyAlignment="1" applyProtection="1">
      <alignment horizontal="center" vertical="center" wrapText="1"/>
      <protection locked="0"/>
    </xf>
    <xf numFmtId="0" fontId="0" fillId="6" borderId="1" xfId="0" applyFill="1" applyBorder="1" applyAlignment="1">
      <alignment horizontal="center" vertical="center" wrapText="1"/>
    </xf>
    <xf numFmtId="0" fontId="0" fillId="6" borderId="23" xfId="0" applyFill="1" applyBorder="1" applyAlignment="1">
      <alignment horizontal="center" vertical="center" wrapText="1"/>
    </xf>
    <xf numFmtId="0" fontId="0" fillId="6" borderId="3" xfId="0" applyFill="1" applyBorder="1" applyAlignment="1">
      <alignment horizontal="center" vertical="center" wrapText="1"/>
    </xf>
    <xf numFmtId="0" fontId="0" fillId="6" borderId="24" xfId="0" applyFill="1" applyBorder="1" applyAlignment="1">
      <alignment horizontal="center" vertical="center" wrapText="1"/>
    </xf>
    <xf numFmtId="0" fontId="0" fillId="6" borderId="5" xfId="0" applyFill="1" applyBorder="1" applyAlignment="1">
      <alignment horizontal="center" vertical="center" wrapText="1"/>
    </xf>
    <xf numFmtId="0" fontId="0" fillId="5" borderId="28" xfId="0" applyFill="1" applyBorder="1" applyAlignment="1" applyProtection="1">
      <alignment horizontal="left"/>
      <protection locked="0"/>
    </xf>
    <xf numFmtId="0" fontId="0" fillId="5" borderId="14" xfId="0" applyFill="1" applyBorder="1" applyAlignment="1" applyProtection="1">
      <alignment horizontal="left"/>
      <protection locked="0"/>
    </xf>
    <xf numFmtId="0" fontId="0" fillId="5" borderId="14" xfId="0" applyFill="1" applyBorder="1" applyProtection="1">
      <protection locked="0"/>
    </xf>
    <xf numFmtId="0" fontId="0" fillId="5" borderId="0" xfId="0" applyFill="1" applyProtection="1">
      <protection locked="0"/>
    </xf>
    <xf numFmtId="0" fontId="7" fillId="0" borderId="5" xfId="0" applyFont="1" applyBorder="1" applyAlignment="1">
      <alignment horizontal="left" vertical="center" wrapText="1"/>
    </xf>
    <xf numFmtId="0" fontId="0" fillId="0" borderId="10" xfId="0" applyBorder="1" applyAlignment="1">
      <alignment horizontal="left"/>
    </xf>
    <xf numFmtId="0" fontId="0" fillId="0" borderId="15" xfId="0" applyBorder="1" applyAlignment="1">
      <alignment horizontal="left"/>
    </xf>
    <xf numFmtId="0" fontId="6" fillId="0" borderId="0" xfId="0" applyFont="1"/>
    <xf numFmtId="0" fontId="11" fillId="4" borderId="0" xfId="0" applyFont="1" applyFill="1" applyAlignment="1">
      <alignment horizontal="center" vertical="center"/>
    </xf>
    <xf numFmtId="0" fontId="12" fillId="3" borderId="23" xfId="0" applyFont="1" applyFill="1" applyBorder="1" applyAlignment="1">
      <alignment horizontal="center"/>
    </xf>
    <xf numFmtId="0" fontId="0" fillId="0" borderId="0" xfId="0" applyAlignment="1">
      <alignment horizontal="left"/>
    </xf>
    <xf numFmtId="0" fontId="14"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left" vertical="top"/>
    </xf>
    <xf numFmtId="0" fontId="15" fillId="0" borderId="0" xfId="0" applyFont="1" applyAlignment="1">
      <alignment horizontal="left" vertical="top"/>
    </xf>
    <xf numFmtId="0" fontId="8" fillId="0" borderId="0" xfId="0" applyFont="1" applyAlignment="1">
      <alignment horizontal="center" vertical="center" wrapText="1"/>
    </xf>
    <xf numFmtId="0" fontId="7" fillId="2" borderId="0" xfId="0" applyFont="1" applyFill="1" applyAlignment="1">
      <alignment horizontal="center"/>
    </xf>
    <xf numFmtId="0" fontId="6" fillId="0" borderId="0" xfId="0" applyFont="1" applyAlignment="1">
      <alignment horizontal="left"/>
    </xf>
    <xf numFmtId="0" fontId="0" fillId="0" borderId="0" xfId="0" applyAlignment="1">
      <alignment horizontal="left" vertical="top" wrapText="1"/>
    </xf>
    <xf numFmtId="0" fontId="0" fillId="0" borderId="0" xfId="0" applyAlignment="1">
      <alignment horizontal="left" wrapText="1"/>
    </xf>
    <xf numFmtId="0" fontId="0" fillId="0" borderId="30" xfId="0" applyBorder="1"/>
    <xf numFmtId="0" fontId="0" fillId="0" borderId="31" xfId="0" applyBorder="1"/>
    <xf numFmtId="0" fontId="0" fillId="0" borderId="6" xfId="0" applyBorder="1"/>
    <xf numFmtId="0" fontId="0" fillId="0" borderId="32" xfId="0" applyBorder="1"/>
    <xf numFmtId="0" fontId="16" fillId="0" borderId="1" xfId="0" applyFont="1" applyBorder="1"/>
    <xf numFmtId="0" fontId="5" fillId="0" borderId="2" xfId="0" applyFont="1" applyBorder="1"/>
    <xf numFmtId="0" fontId="5" fillId="0" borderId="3" xfId="0" applyFont="1" applyBorder="1"/>
    <xf numFmtId="0" fontId="0" fillId="0" borderId="2" xfId="0" applyBorder="1"/>
    <xf numFmtId="0" fontId="0" fillId="0" borderId="3" xfId="0" applyBorder="1"/>
    <xf numFmtId="0" fontId="18" fillId="0" borderId="1" xfId="0" applyFont="1" applyBorder="1"/>
    <xf numFmtId="0" fontId="4" fillId="6" borderId="7" xfId="0" applyFont="1" applyFill="1" applyBorder="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4" fillId="6" borderId="21" xfId="0" applyFont="1" applyFill="1" applyBorder="1" applyAlignment="1">
      <alignment horizontal="center" vertical="center"/>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left" vertical="center" wrapText="1"/>
      <protection locked="0"/>
    </xf>
    <xf numFmtId="0" fontId="8" fillId="0" borderId="5"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0" fillId="0" borderId="28" xfId="0" applyBorder="1" applyAlignment="1" applyProtection="1">
      <alignment horizontal="left"/>
      <protection locked="0"/>
    </xf>
    <xf numFmtId="0" fontId="0" fillId="0" borderId="14" xfId="0" applyBorder="1" applyAlignment="1" applyProtection="1">
      <alignment horizontal="left"/>
      <protection locked="0"/>
    </xf>
    <xf numFmtId="0" fontId="0" fillId="0" borderId="14" xfId="0" applyBorder="1" applyProtection="1">
      <protection locked="0"/>
    </xf>
    <xf numFmtId="0" fontId="19" fillId="6" borderId="23" xfId="0" applyFont="1" applyFill="1" applyBorder="1" applyAlignment="1">
      <alignment horizontal="center" vertical="center" wrapText="1" shrinkToFit="1"/>
    </xf>
    <xf numFmtId="0" fontId="2" fillId="6" borderId="23" xfId="0" applyFont="1" applyFill="1" applyBorder="1" applyAlignment="1">
      <alignment horizontal="center" vertical="center" wrapText="1" shrinkToFit="1"/>
    </xf>
    <xf numFmtId="0" fontId="0" fillId="0" borderId="11" xfId="0" applyBorder="1" applyAlignment="1">
      <alignment shrinkToFit="1"/>
    </xf>
    <xf numFmtId="0" fontId="0" fillId="0" borderId="7" xfId="0" applyBorder="1" applyAlignment="1">
      <alignment shrinkToFit="1"/>
    </xf>
    <xf numFmtId="0" fontId="0" fillId="0" borderId="12" xfId="0" applyBorder="1" applyAlignment="1">
      <alignment shrinkToFit="1"/>
    </xf>
    <xf numFmtId="0" fontId="0" fillId="0" borderId="16" xfId="0" applyBorder="1" applyAlignment="1">
      <alignment shrinkToFit="1"/>
    </xf>
    <xf numFmtId="0" fontId="0" fillId="0" borderId="17" xfId="0" applyBorder="1" applyAlignment="1">
      <alignment shrinkToFit="1"/>
    </xf>
    <xf numFmtId="0" fontId="0" fillId="0" borderId="18" xfId="0" applyBorder="1" applyAlignment="1">
      <alignment shrinkToFit="1"/>
    </xf>
    <xf numFmtId="0" fontId="20" fillId="6" borderId="23" xfId="0" applyFont="1" applyFill="1" applyBorder="1" applyAlignment="1">
      <alignment horizontal="center" vertical="center" wrapText="1" shrinkToFit="1"/>
    </xf>
    <xf numFmtId="0" fontId="0" fillId="0" borderId="28" xfId="0" applyBorder="1" applyAlignment="1">
      <alignment horizontal="left"/>
    </xf>
    <xf numFmtId="0" fontId="0" fillId="0" borderId="14" xfId="0" applyBorder="1" applyAlignment="1">
      <alignment horizontal="left"/>
    </xf>
    <xf numFmtId="0" fontId="0" fillId="0" borderId="7" xfId="0" applyBorder="1" applyAlignment="1" applyProtection="1">
      <alignment horizontal="left"/>
      <protection locked="0"/>
    </xf>
    <xf numFmtId="0" fontId="0" fillId="0" borderId="7" xfId="0" applyBorder="1" applyAlignment="1">
      <alignment horizontal="left"/>
    </xf>
    <xf numFmtId="0" fontId="0" fillId="6" borderId="29" xfId="0" applyFill="1" applyBorder="1" applyAlignment="1">
      <alignment horizontal="center" vertical="center" wrapText="1"/>
    </xf>
    <xf numFmtId="0" fontId="0" fillId="6" borderId="25" xfId="0" applyFill="1" applyBorder="1" applyAlignment="1">
      <alignment horizontal="center" vertical="center" wrapText="1"/>
    </xf>
    <xf numFmtId="0" fontId="0" fillId="6" borderId="31" xfId="0" applyFill="1" applyBorder="1" applyAlignment="1">
      <alignment horizontal="center" vertical="center" wrapText="1"/>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9" xfId="0" applyFont="1" applyBorder="1" applyAlignment="1">
      <alignment horizontal="left" vertical="center"/>
    </xf>
    <xf numFmtId="0" fontId="0" fillId="0" borderId="0" xfId="0" applyProtection="1">
      <protection locked="0"/>
    </xf>
    <xf numFmtId="0" fontId="4" fillId="0" borderId="0" xfId="0" applyFont="1" applyAlignment="1" applyProtection="1">
      <alignment horizontal="center" vertical="center"/>
      <protection locked="0"/>
    </xf>
    <xf numFmtId="0" fontId="4" fillId="6" borderId="21" xfId="0" applyFont="1" applyFill="1" applyBorder="1" applyAlignment="1" applyProtection="1">
      <alignment horizontal="center" vertical="center"/>
      <protection locked="0"/>
    </xf>
    <xf numFmtId="0" fontId="5" fillId="0" borderId="0" xfId="0" applyFont="1" applyProtection="1">
      <protection locked="0"/>
    </xf>
    <xf numFmtId="0" fontId="2" fillId="6" borderId="25" xfId="0" applyFont="1" applyFill="1" applyBorder="1" applyAlignment="1" applyProtection="1">
      <alignment horizontal="center" vertical="center" wrapText="1"/>
      <protection locked="0"/>
    </xf>
    <xf numFmtId="0" fontId="0" fillId="6" borderId="29" xfId="0" applyFill="1" applyBorder="1" applyAlignment="1" applyProtection="1">
      <alignment horizontal="center" vertical="center" wrapText="1"/>
      <protection locked="0"/>
    </xf>
    <xf numFmtId="0" fontId="0" fillId="6" borderId="25" xfId="0" applyFill="1" applyBorder="1" applyAlignment="1" applyProtection="1">
      <alignment horizontal="center" vertical="center" wrapText="1"/>
      <protection locked="0"/>
    </xf>
    <xf numFmtId="0" fontId="0" fillId="6" borderId="31" xfId="0" applyFill="1" applyBorder="1" applyAlignment="1" applyProtection="1">
      <alignment horizontal="center" vertical="center" wrapText="1"/>
      <protection locked="0"/>
    </xf>
    <xf numFmtId="0" fontId="0" fillId="6" borderId="24" xfId="0" applyFill="1" applyBorder="1" applyAlignment="1" applyProtection="1">
      <alignment horizontal="center" vertical="center" wrapText="1"/>
      <protection locked="0"/>
    </xf>
    <xf numFmtId="0" fontId="0" fillId="6" borderId="23" xfId="0" applyFill="1" applyBorder="1" applyAlignment="1" applyProtection="1">
      <alignment horizontal="center" vertical="center" wrapText="1"/>
      <protection locked="0"/>
    </xf>
    <xf numFmtId="0" fontId="0" fillId="6" borderId="5" xfId="0" applyFill="1" applyBorder="1" applyAlignment="1" applyProtection="1">
      <alignment horizontal="center" vertical="center" wrapText="1"/>
      <protection locked="0"/>
    </xf>
    <xf numFmtId="0" fontId="20" fillId="6" borderId="23" xfId="0" applyFont="1" applyFill="1" applyBorder="1" applyAlignment="1" applyProtection="1">
      <alignment horizontal="center" vertical="center" wrapText="1" shrinkToFit="1"/>
      <protection locked="0"/>
    </xf>
    <xf numFmtId="0" fontId="2" fillId="6" borderId="23" xfId="0" applyFont="1" applyFill="1" applyBorder="1" applyAlignment="1" applyProtection="1">
      <alignment horizontal="center" vertical="center" wrapText="1" shrinkToFit="1"/>
      <protection locked="0"/>
    </xf>
    <xf numFmtId="0" fontId="19" fillId="6" borderId="23" xfId="0" applyFont="1" applyFill="1" applyBorder="1" applyAlignment="1" applyProtection="1">
      <alignment horizontal="center" vertical="center" wrapText="1" shrinkToFit="1"/>
      <protection locked="0"/>
    </xf>
    <xf numFmtId="0" fontId="0" fillId="0" borderId="16" xfId="0" applyBorder="1" applyAlignment="1" applyProtection="1">
      <alignment shrinkToFit="1"/>
      <protection locked="0"/>
    </xf>
    <xf numFmtId="0" fontId="0" fillId="0" borderId="17" xfId="0" applyBorder="1" applyAlignment="1" applyProtection="1">
      <alignment shrinkToFit="1"/>
      <protection locked="0"/>
    </xf>
    <xf numFmtId="0" fontId="0" fillId="0" borderId="18" xfId="0" applyBorder="1" applyAlignment="1" applyProtection="1">
      <alignment shrinkToFit="1"/>
      <protection locked="0"/>
    </xf>
    <xf numFmtId="0" fontId="0" fillId="0" borderId="11" xfId="0" applyBorder="1" applyAlignment="1" applyProtection="1">
      <alignment shrinkToFit="1"/>
      <protection locked="0"/>
    </xf>
    <xf numFmtId="0" fontId="0" fillId="0" borderId="7" xfId="0" applyBorder="1" applyAlignment="1" applyProtection="1">
      <alignment shrinkToFit="1"/>
      <protection locked="0"/>
    </xf>
    <xf numFmtId="0" fontId="0" fillId="0" borderId="12" xfId="0" applyBorder="1" applyAlignment="1" applyProtection="1">
      <alignment shrinkToFit="1"/>
      <protection locked="0"/>
    </xf>
    <xf numFmtId="0" fontId="0" fillId="0" borderId="0" xfId="0" applyAlignment="1">
      <alignment wrapText="1"/>
    </xf>
    <xf numFmtId="0" fontId="0" fillId="0" borderId="13" xfId="0" applyBorder="1" applyAlignment="1" applyProtection="1">
      <alignment shrinkToFit="1"/>
      <protection locked="0"/>
    </xf>
    <xf numFmtId="0" fontId="0" fillId="0" borderId="14" xfId="0" applyBorder="1" applyAlignment="1">
      <alignment shrinkToFit="1"/>
    </xf>
    <xf numFmtId="0" fontId="0" fillId="0" borderId="14" xfId="0" applyBorder="1" applyAlignment="1" applyProtection="1">
      <alignment shrinkToFit="1"/>
      <protection locked="0"/>
    </xf>
    <xf numFmtId="0" fontId="0" fillId="0" borderId="15" xfId="0" applyBorder="1" applyAlignment="1" applyProtection="1">
      <alignment shrinkToFit="1"/>
      <protection locked="0"/>
    </xf>
    <xf numFmtId="0" fontId="23" fillId="0" borderId="29" xfId="0" applyFont="1" applyBorder="1"/>
    <xf numFmtId="14" fontId="4" fillId="5" borderId="7" xfId="0" applyNumberFormat="1" applyFont="1" applyFill="1" applyBorder="1" applyAlignment="1" applyProtection="1">
      <alignment horizontal="center" vertical="center"/>
      <protection locked="0"/>
    </xf>
    <xf numFmtId="0" fontId="0" fillId="0" borderId="0" xfId="0" applyAlignment="1">
      <alignment horizontal="left" vertical="top" wrapText="1"/>
    </xf>
    <xf numFmtId="0" fontId="9" fillId="0" borderId="0" xfId="0" applyFont="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14" fontId="4" fillId="5" borderId="21" xfId="0" applyNumberFormat="1" applyFont="1" applyFill="1" applyBorder="1" applyAlignment="1" applyProtection="1">
      <alignment horizontal="center" vertical="center"/>
      <protection locked="0"/>
    </xf>
    <xf numFmtId="14" fontId="4" fillId="5" borderId="26" xfId="0" applyNumberFormat="1" applyFont="1" applyFill="1" applyBorder="1" applyAlignment="1" applyProtection="1">
      <alignment horizontal="center" vertical="center"/>
      <protection locked="0"/>
    </xf>
    <xf numFmtId="14" fontId="4" fillId="5" borderId="8" xfId="0" applyNumberFormat="1" applyFont="1" applyFill="1" applyBorder="1" applyAlignment="1" applyProtection="1">
      <alignment horizontal="center" vertical="center"/>
      <protection locked="0"/>
    </xf>
    <xf numFmtId="0" fontId="4" fillId="5" borderId="7" xfId="0" applyFont="1" applyFill="1" applyBorder="1" applyAlignment="1" applyProtection="1">
      <alignment horizontal="center" vertical="center"/>
      <protection locked="0"/>
    </xf>
    <xf numFmtId="0" fontId="4" fillId="6" borderId="7" xfId="0" applyFont="1" applyFill="1" applyBorder="1" applyAlignment="1" applyProtection="1">
      <alignment horizontal="center" vertical="center"/>
      <protection locked="0"/>
    </xf>
    <xf numFmtId="0" fontId="13" fillId="5" borderId="21" xfId="0" applyFont="1" applyFill="1" applyBorder="1" applyAlignment="1" applyProtection="1">
      <alignment horizontal="center" vertical="center"/>
      <protection locked="0"/>
    </xf>
    <xf numFmtId="0" fontId="13" fillId="5" borderId="8" xfId="0" applyFont="1" applyFill="1" applyBorder="1" applyAlignment="1" applyProtection="1">
      <alignment horizontal="center" vertical="center"/>
      <protection locked="0"/>
    </xf>
    <xf numFmtId="0" fontId="2" fillId="6" borderId="25"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19" xfId="0" applyFont="1" applyFill="1" applyBorder="1" applyAlignment="1">
      <alignment horizontal="center" vertical="center" wrapText="1"/>
    </xf>
    <xf numFmtId="0" fontId="2" fillId="6" borderId="20" xfId="0" applyFont="1" applyFill="1" applyBorder="1" applyAlignment="1">
      <alignment horizontal="center" vertical="center" wrapText="1"/>
    </xf>
    <xf numFmtId="0" fontId="0" fillId="0" borderId="9" xfId="0" applyBorder="1" applyAlignment="1">
      <alignment horizontal="left"/>
    </xf>
    <xf numFmtId="0" fontId="0" fillId="0" borderId="28" xfId="0" applyBorder="1" applyAlignment="1">
      <alignment horizontal="left"/>
    </xf>
    <xf numFmtId="0" fontId="6" fillId="7" borderId="1" xfId="0" applyFont="1" applyFill="1" applyBorder="1" applyAlignment="1">
      <alignment horizontal="center"/>
    </xf>
    <xf numFmtId="0" fontId="6" fillId="7" borderId="2" xfId="0" applyFont="1" applyFill="1" applyBorder="1" applyAlignment="1">
      <alignment horizontal="center"/>
    </xf>
    <xf numFmtId="0" fontId="6" fillId="7" borderId="3" xfId="0" applyFont="1" applyFill="1" applyBorder="1" applyAlignment="1">
      <alignment horizontal="center"/>
    </xf>
    <xf numFmtId="0" fontId="2" fillId="6" borderId="22" xfId="0" applyFont="1" applyFill="1" applyBorder="1" applyAlignment="1">
      <alignment horizontal="center" vertical="center" wrapText="1"/>
    </xf>
    <xf numFmtId="0" fontId="2" fillId="6" borderId="27" xfId="0" applyFont="1" applyFill="1" applyBorder="1" applyAlignment="1">
      <alignment horizontal="center" vertical="center" wrapText="1"/>
    </xf>
    <xf numFmtId="0" fontId="16" fillId="0" borderId="0" xfId="0" applyFont="1" applyAlignment="1">
      <alignment horizontal="left" vertical="top" wrapText="1"/>
    </xf>
    <xf numFmtId="0" fontId="7" fillId="7" borderId="1"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7" borderId="3"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4" fillId="0" borderId="0" xfId="0" applyFont="1" applyAlignment="1">
      <alignment horizontal="left" vertical="top" wrapText="1"/>
    </xf>
    <xf numFmtId="0" fontId="0" fillId="0" borderId="13" xfId="0" applyBorder="1" applyAlignment="1">
      <alignment horizontal="left"/>
    </xf>
    <xf numFmtId="0" fontId="0" fillId="0" borderId="14" xfId="0" applyBorder="1" applyAlignment="1">
      <alignment horizontal="left"/>
    </xf>
    <xf numFmtId="0" fontId="5" fillId="0" borderId="0" xfId="0" applyFont="1" applyAlignment="1">
      <alignment horizontal="left" vertical="top" wrapText="1"/>
    </xf>
    <xf numFmtId="0" fontId="4" fillId="0" borderId="7" xfId="0" applyFont="1" applyBorder="1" applyAlignment="1" applyProtection="1">
      <alignment horizontal="center" vertical="center"/>
      <protection locked="0"/>
    </xf>
    <xf numFmtId="0" fontId="4" fillId="6" borderId="21" xfId="0" applyFont="1" applyFill="1" applyBorder="1" applyAlignment="1">
      <alignment horizontal="center" vertical="center"/>
    </xf>
    <xf numFmtId="0" fontId="4" fillId="6" borderId="8" xfId="0" applyFont="1" applyFill="1" applyBorder="1" applyAlignment="1">
      <alignment horizontal="center" vertical="center"/>
    </xf>
    <xf numFmtId="0" fontId="13" fillId="0" borderId="21" xfId="0" applyFont="1" applyBorder="1" applyAlignment="1" applyProtection="1">
      <alignment horizontal="center" vertical="center"/>
      <protection locked="0"/>
    </xf>
    <xf numFmtId="0" fontId="13" fillId="0" borderId="8" xfId="0" applyFont="1" applyBorder="1" applyAlignment="1" applyProtection="1">
      <alignment horizontal="center" vertical="center"/>
      <protection locked="0"/>
    </xf>
    <xf numFmtId="14" fontId="4" fillId="0" borderId="21" xfId="0" applyNumberFormat="1" applyFont="1" applyBorder="1" applyAlignment="1" applyProtection="1">
      <alignment horizontal="center" vertical="center"/>
      <protection locked="0"/>
    </xf>
    <xf numFmtId="14" fontId="4" fillId="0" borderId="26" xfId="0" applyNumberFormat="1" applyFont="1" applyBorder="1" applyAlignment="1" applyProtection="1">
      <alignment horizontal="center" vertical="center"/>
      <protection locked="0"/>
    </xf>
    <xf numFmtId="14" fontId="4" fillId="0" borderId="8" xfId="0" applyNumberFormat="1" applyFont="1" applyBorder="1" applyAlignment="1" applyProtection="1">
      <alignment horizontal="center" vertical="center"/>
      <protection locked="0"/>
    </xf>
    <xf numFmtId="0" fontId="2" fillId="6" borderId="25"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2" fillId="6" borderId="22" xfId="0" applyFont="1" applyFill="1" applyBorder="1" applyAlignment="1" applyProtection="1">
      <alignment horizontal="center" vertical="center" wrapText="1"/>
      <protection locked="0"/>
    </xf>
    <xf numFmtId="0" fontId="2" fillId="6" borderId="27" xfId="0" applyFont="1" applyFill="1" applyBorder="1" applyAlignment="1" applyProtection="1">
      <alignment horizontal="center" vertical="center" wrapText="1"/>
      <protection locked="0"/>
    </xf>
    <xf numFmtId="0" fontId="9" fillId="0" borderId="0" xfId="0" applyFont="1" applyAlignment="1" applyProtection="1">
      <alignment horizontal="center" vertical="center"/>
      <protection locked="0"/>
    </xf>
    <xf numFmtId="0" fontId="4" fillId="0" borderId="34" xfId="0" applyFont="1" applyBorder="1" applyAlignment="1">
      <alignment horizontal="center" vertical="center"/>
    </xf>
    <xf numFmtId="0" fontId="4" fillId="0" borderId="7" xfId="0" applyFont="1" applyBorder="1" applyAlignment="1">
      <alignment horizontal="center" vertical="center"/>
    </xf>
    <xf numFmtId="0" fontId="13" fillId="0" borderId="21" xfId="0" applyFont="1" applyBorder="1" applyAlignment="1">
      <alignment horizontal="center" vertical="center"/>
    </xf>
    <xf numFmtId="0" fontId="13" fillId="0" borderId="8" xfId="0" applyFont="1" applyBorder="1" applyAlignment="1">
      <alignment horizontal="center" vertical="center"/>
    </xf>
    <xf numFmtId="14" fontId="4" fillId="0" borderId="21" xfId="0" applyNumberFormat="1" applyFont="1" applyBorder="1" applyAlignment="1">
      <alignment horizontal="center" vertical="center"/>
    </xf>
    <xf numFmtId="14" fontId="4" fillId="0" borderId="26" xfId="0" applyNumberFormat="1" applyFont="1" applyBorder="1" applyAlignment="1">
      <alignment horizontal="center" vertical="center"/>
    </xf>
    <xf numFmtId="14" fontId="4" fillId="0" borderId="8" xfId="0" applyNumberFormat="1" applyFont="1" applyBorder="1" applyAlignment="1">
      <alignment horizontal="center" vertical="center"/>
    </xf>
    <xf numFmtId="0" fontId="7" fillId="7" borderId="1" xfId="0" applyFont="1" applyFill="1" applyBorder="1" applyAlignment="1" applyProtection="1">
      <alignment horizontal="center" vertical="center" wrapText="1"/>
      <protection locked="0"/>
    </xf>
    <xf numFmtId="0" fontId="7" fillId="7" borderId="2" xfId="0" applyFont="1" applyFill="1" applyBorder="1" applyAlignment="1" applyProtection="1">
      <alignment horizontal="center" vertical="center" wrapText="1"/>
      <protection locked="0"/>
    </xf>
    <xf numFmtId="0" fontId="7" fillId="7" borderId="3" xfId="0" applyFont="1" applyFill="1" applyBorder="1" applyAlignment="1" applyProtection="1">
      <alignment horizontal="center" vertical="center" wrapText="1"/>
      <protection locked="0"/>
    </xf>
    <xf numFmtId="0" fontId="1" fillId="6" borderId="29" xfId="0" applyFont="1" applyFill="1" applyBorder="1" applyAlignment="1" applyProtection="1">
      <alignment horizontal="center" vertical="center" wrapText="1"/>
      <protection locked="0"/>
    </xf>
    <xf numFmtId="0" fontId="2" fillId="6" borderId="30" xfId="0" applyFont="1" applyFill="1" applyBorder="1" applyAlignment="1" applyProtection="1">
      <alignment horizontal="center" vertical="center" wrapText="1"/>
      <protection locked="0"/>
    </xf>
    <xf numFmtId="0" fontId="2" fillId="6" borderId="31" xfId="0" applyFont="1" applyFill="1" applyBorder="1" applyAlignment="1" applyProtection="1">
      <alignment horizontal="center" vertical="center" wrapText="1"/>
      <protection locked="0"/>
    </xf>
    <xf numFmtId="0" fontId="5" fillId="0" borderId="28" xfId="0" applyFont="1" applyBorder="1" applyAlignment="1">
      <alignment horizontal="center" vertical="top" wrapText="1"/>
    </xf>
    <xf numFmtId="0" fontId="5" fillId="0" borderId="10" xfId="0" applyFont="1" applyBorder="1" applyAlignment="1">
      <alignment horizontal="center" vertical="top" wrapText="1"/>
    </xf>
    <xf numFmtId="0" fontId="5" fillId="0" borderId="14" xfId="0" applyFont="1" applyBorder="1" applyAlignment="1">
      <alignment horizontal="center" vertical="top" wrapText="1"/>
    </xf>
    <xf numFmtId="0" fontId="5" fillId="0" borderId="15" xfId="0" applyFont="1" applyBorder="1" applyAlignment="1">
      <alignment horizontal="center" vertical="top" wrapText="1"/>
    </xf>
    <xf numFmtId="0" fontId="6" fillId="7" borderId="1" xfId="0" applyFont="1" applyFill="1" applyBorder="1" applyAlignment="1" applyProtection="1">
      <alignment horizontal="center"/>
      <protection locked="0"/>
    </xf>
    <xf numFmtId="0" fontId="6" fillId="7" borderId="2" xfId="0" applyFont="1" applyFill="1" applyBorder="1" applyAlignment="1" applyProtection="1">
      <alignment horizontal="center"/>
      <protection locked="0"/>
    </xf>
    <xf numFmtId="0" fontId="6" fillId="7" borderId="3" xfId="0" applyFont="1" applyFill="1" applyBorder="1" applyAlignment="1" applyProtection="1">
      <alignment horizontal="center"/>
      <protection locked="0"/>
    </xf>
    <xf numFmtId="0" fontId="5" fillId="0" borderId="7" xfId="0" applyFont="1" applyBorder="1" applyAlignment="1">
      <alignment horizontal="center" vertical="top" wrapText="1"/>
    </xf>
    <xf numFmtId="0" fontId="5" fillId="0" borderId="12" xfId="0" applyFont="1" applyBorder="1" applyAlignment="1">
      <alignment horizontal="center" vertical="top" wrapText="1"/>
    </xf>
    <xf numFmtId="0" fontId="0" fillId="0" borderId="11" xfId="0" applyBorder="1" applyAlignment="1">
      <alignment horizontal="left"/>
    </xf>
    <xf numFmtId="0" fontId="0" fillId="0" borderId="7" xfId="0" applyBorder="1" applyAlignment="1">
      <alignment horizontal="left"/>
    </xf>
    <xf numFmtId="0" fontId="2" fillId="6" borderId="1" xfId="0" applyFont="1" applyFill="1" applyBorder="1" applyAlignment="1" applyProtection="1">
      <alignment horizontal="center" vertical="center" wrapText="1"/>
      <protection locked="0"/>
    </xf>
    <xf numFmtId="0" fontId="2" fillId="6" borderId="2" xfId="0" applyFont="1" applyFill="1" applyBorder="1" applyAlignment="1" applyProtection="1">
      <alignment horizontal="center" vertical="center" wrapText="1"/>
      <protection locked="0"/>
    </xf>
    <xf numFmtId="0" fontId="2" fillId="6" borderId="3" xfId="0" applyFont="1" applyFill="1" applyBorder="1" applyAlignment="1" applyProtection="1">
      <alignment horizontal="center" vertical="center" wrapText="1"/>
      <protection locked="0"/>
    </xf>
    <xf numFmtId="0" fontId="2" fillId="6" borderId="33" xfId="0" applyFont="1" applyFill="1" applyBorder="1" applyAlignment="1" applyProtection="1">
      <alignment horizontal="center" vertical="center" wrapText="1"/>
      <protection locked="0"/>
    </xf>
    <xf numFmtId="0" fontId="4" fillId="0" borderId="34" xfId="0" applyFont="1" applyBorder="1" applyAlignment="1" applyProtection="1">
      <alignment horizontal="center" vertical="center"/>
      <protection locked="0"/>
    </xf>
    <xf numFmtId="0" fontId="2" fillId="6" borderId="33" xfId="0" applyFont="1" applyFill="1" applyBorder="1" applyAlignment="1">
      <alignment horizontal="center" vertical="center" wrapText="1"/>
    </xf>
    <xf numFmtId="0" fontId="1" fillId="6" borderId="29" xfId="0" applyFont="1" applyFill="1" applyBorder="1" applyAlignment="1">
      <alignment horizontal="center" vertical="center" wrapText="1"/>
    </xf>
    <xf numFmtId="0" fontId="2" fillId="6" borderId="30" xfId="0" applyFont="1" applyFill="1" applyBorder="1" applyAlignment="1">
      <alignment horizontal="center" vertical="center" wrapText="1"/>
    </xf>
    <xf numFmtId="0" fontId="2" fillId="6" borderId="31"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E86C7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101600</xdr:colOff>
      <xdr:row>0</xdr:row>
      <xdr:rowOff>482600</xdr:rowOff>
    </xdr:to>
    <xdr:pic>
      <xdr:nvPicPr>
        <xdr:cNvPr id="2" name="Image 1">
          <a:extLst>
            <a:ext uri="{FF2B5EF4-FFF2-40B4-BE49-F238E27FC236}">
              <a16:creationId xmlns:a16="http://schemas.microsoft.com/office/drawing/2014/main" id="{80D2AF52-8F62-904D-94F3-71F367F3FD6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241" t="17241" r="18965" b="17241"/>
        <a:stretch>
          <a:fillRect/>
        </a:stretch>
      </xdr:blipFill>
      <xdr:spPr>
        <a:xfrm>
          <a:off x="0" y="0"/>
          <a:ext cx="469900" cy="482600"/>
        </a:xfrm>
        <a:prstGeom prst="rect">
          <a:avLst/>
        </a:prstGeom>
      </xdr:spPr>
    </xdr:pic>
    <xdr:clientData/>
  </xdr:twoCellAnchor>
  <xdr:twoCellAnchor editAs="oneCell">
    <xdr:from>
      <xdr:col>4</xdr:col>
      <xdr:colOff>304800</xdr:colOff>
      <xdr:row>0</xdr:row>
      <xdr:rowOff>50800</xdr:rowOff>
    </xdr:from>
    <xdr:to>
      <xdr:col>7</xdr:col>
      <xdr:colOff>180857</xdr:colOff>
      <xdr:row>0</xdr:row>
      <xdr:rowOff>419100</xdr:rowOff>
    </xdr:to>
    <xdr:pic>
      <xdr:nvPicPr>
        <xdr:cNvPr id="3" name="Image 2">
          <a:extLst>
            <a:ext uri="{FF2B5EF4-FFF2-40B4-BE49-F238E27FC236}">
              <a16:creationId xmlns:a16="http://schemas.microsoft.com/office/drawing/2014/main" id="{E1C73ADC-005A-9F40-BEC6-D810FEE28A6B}"/>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4946" b="28602"/>
        <a:stretch>
          <a:fillRect/>
        </a:stretch>
      </xdr:blipFill>
      <xdr:spPr>
        <a:xfrm>
          <a:off x="4851400" y="50800"/>
          <a:ext cx="1057157" cy="368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101600</xdr:colOff>
      <xdr:row>1</xdr:row>
      <xdr:rowOff>0</xdr:rowOff>
    </xdr:to>
    <xdr:pic>
      <xdr:nvPicPr>
        <xdr:cNvPr id="5" name="Image 4">
          <a:extLst>
            <a:ext uri="{FF2B5EF4-FFF2-40B4-BE49-F238E27FC236}">
              <a16:creationId xmlns:a16="http://schemas.microsoft.com/office/drawing/2014/main" id="{541D6820-4AEE-4121-1022-43B40FCA4CC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241" t="17241" r="18965" b="17241"/>
        <a:stretch>
          <a:fillRect/>
        </a:stretch>
      </xdr:blipFill>
      <xdr:spPr>
        <a:xfrm>
          <a:off x="0" y="0"/>
          <a:ext cx="467360" cy="487680"/>
        </a:xfrm>
        <a:prstGeom prst="rect">
          <a:avLst/>
        </a:prstGeom>
      </xdr:spPr>
    </xdr:pic>
    <xdr:clientData/>
  </xdr:twoCellAnchor>
  <xdr:twoCellAnchor editAs="oneCell">
    <xdr:from>
      <xdr:col>5</xdr:col>
      <xdr:colOff>78740</xdr:colOff>
      <xdr:row>0</xdr:row>
      <xdr:rowOff>25400</xdr:rowOff>
    </xdr:from>
    <xdr:to>
      <xdr:col>7</xdr:col>
      <xdr:colOff>351037</xdr:colOff>
      <xdr:row>0</xdr:row>
      <xdr:rowOff>393700</xdr:rowOff>
    </xdr:to>
    <xdr:pic>
      <xdr:nvPicPr>
        <xdr:cNvPr id="7" name="Image 6">
          <a:extLst>
            <a:ext uri="{FF2B5EF4-FFF2-40B4-BE49-F238E27FC236}">
              <a16:creationId xmlns:a16="http://schemas.microsoft.com/office/drawing/2014/main" id="{3C10E1C2-C484-6CA6-A7D8-BD2C735501E8}"/>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24946" b="28602"/>
        <a:stretch>
          <a:fillRect/>
        </a:stretch>
      </xdr:blipFill>
      <xdr:spPr>
        <a:xfrm>
          <a:off x="5026660" y="25400"/>
          <a:ext cx="1064777" cy="368300"/>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A4DD2-EE2C-4F2E-B60C-F12B090A2990}">
  <dimension ref="A1:A25"/>
  <sheetViews>
    <sheetView showGridLines="0" topLeftCell="A5" zoomScale="120" zoomScaleNormal="120" workbookViewId="0">
      <selection activeCell="A7" sqref="A7"/>
    </sheetView>
  </sheetViews>
  <sheetFormatPr baseColWidth="10" defaultRowHeight="15" x14ac:dyDescent="0.2"/>
  <cols>
    <col min="1" max="1" width="106.33203125" bestFit="1" customWidth="1"/>
  </cols>
  <sheetData>
    <row r="1" spans="1:1" ht="26" x14ac:dyDescent="0.2">
      <c r="A1" s="31" t="s">
        <v>113</v>
      </c>
    </row>
    <row r="2" spans="1:1" ht="43" customHeight="1" x14ac:dyDescent="0.2">
      <c r="A2" s="38" t="s">
        <v>119</v>
      </c>
    </row>
    <row r="3" spans="1:1" ht="19" x14ac:dyDescent="0.2">
      <c r="A3" s="37" t="s">
        <v>115</v>
      </c>
    </row>
    <row r="4" spans="1:1" ht="19" x14ac:dyDescent="0.2">
      <c r="A4" s="36" t="s">
        <v>117</v>
      </c>
    </row>
    <row r="5" spans="1:1" ht="19" x14ac:dyDescent="0.2">
      <c r="A5" s="36" t="s">
        <v>118</v>
      </c>
    </row>
    <row r="6" spans="1:1" ht="26" customHeight="1" x14ac:dyDescent="0.2">
      <c r="A6" s="36" t="s">
        <v>116</v>
      </c>
    </row>
    <row r="7" spans="1:1" ht="164" customHeight="1" x14ac:dyDescent="0.2">
      <c r="A7" s="34" t="s">
        <v>161</v>
      </c>
    </row>
    <row r="8" spans="1:1" ht="41" thickBot="1" x14ac:dyDescent="0.25">
      <c r="A8" s="35" t="s">
        <v>134</v>
      </c>
    </row>
    <row r="9" spans="1:1" ht="22" thickBot="1" x14ac:dyDescent="0.3">
      <c r="A9" s="32" t="s">
        <v>88</v>
      </c>
    </row>
    <row r="10" spans="1:1" ht="48" x14ac:dyDescent="0.2">
      <c r="A10" s="41" t="s">
        <v>163</v>
      </c>
    </row>
    <row r="11" spans="1:1" ht="16" x14ac:dyDescent="0.2">
      <c r="A11" s="39" t="s">
        <v>132</v>
      </c>
    </row>
    <row r="12" spans="1:1" x14ac:dyDescent="0.2">
      <c r="A12" s="40" t="s">
        <v>120</v>
      </c>
    </row>
    <row r="13" spans="1:1" x14ac:dyDescent="0.2">
      <c r="A13" s="33" t="s">
        <v>129</v>
      </c>
    </row>
    <row r="14" spans="1:1" x14ac:dyDescent="0.2">
      <c r="A14" s="33" t="s">
        <v>125</v>
      </c>
    </row>
    <row r="15" spans="1:1" x14ac:dyDescent="0.2">
      <c r="A15" s="33" t="s">
        <v>126</v>
      </c>
    </row>
    <row r="16" spans="1:1" x14ac:dyDescent="0.2">
      <c r="A16" s="33" t="s">
        <v>127</v>
      </c>
    </row>
    <row r="17" spans="1:1" x14ac:dyDescent="0.2">
      <c r="A17" s="33" t="s">
        <v>128</v>
      </c>
    </row>
    <row r="18" spans="1:1" x14ac:dyDescent="0.2">
      <c r="A18" s="33" t="s">
        <v>135</v>
      </c>
    </row>
    <row r="19" spans="1:1" x14ac:dyDescent="0.2">
      <c r="A19" s="33" t="s">
        <v>130</v>
      </c>
    </row>
    <row r="20" spans="1:1" ht="16" x14ac:dyDescent="0.2">
      <c r="A20" s="39" t="s">
        <v>133</v>
      </c>
    </row>
    <row r="21" spans="1:1" x14ac:dyDescent="0.2">
      <c r="A21" s="109" t="s">
        <v>131</v>
      </c>
    </row>
    <row r="22" spans="1:1" x14ac:dyDescent="0.2">
      <c r="A22" s="109"/>
    </row>
    <row r="23" spans="1:1" ht="16" x14ac:dyDescent="0.2">
      <c r="A23" s="39" t="s">
        <v>137</v>
      </c>
    </row>
    <row r="24" spans="1:1" ht="32" x14ac:dyDescent="0.2">
      <c r="A24" s="42" t="s">
        <v>136</v>
      </c>
    </row>
    <row r="25" spans="1:1" ht="32" x14ac:dyDescent="0.2">
      <c r="A25" s="102" t="s">
        <v>158</v>
      </c>
    </row>
  </sheetData>
  <sheetProtection sheet="1" selectLockedCells="1"/>
  <mergeCells count="1">
    <mergeCell ref="A21:A2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C1A6A-7771-4F84-89FD-AFB0C4999D16}">
  <sheetPr>
    <tabColor rgb="FFC00000"/>
  </sheetPr>
  <dimension ref="A1:M102"/>
  <sheetViews>
    <sheetView workbookViewId="0">
      <selection activeCell="F6" sqref="F6"/>
    </sheetView>
  </sheetViews>
  <sheetFormatPr baseColWidth="10" defaultRowHeight="15" x14ac:dyDescent="0.2"/>
  <cols>
    <col min="6" max="6" width="21" customWidth="1"/>
    <col min="7" max="7" width="15.33203125" customWidth="1"/>
  </cols>
  <sheetData>
    <row r="1" spans="1:13" x14ac:dyDescent="0.2">
      <c r="A1" s="30" t="s">
        <v>121</v>
      </c>
      <c r="F1" s="30" t="s">
        <v>112</v>
      </c>
      <c r="H1" s="30" t="s">
        <v>105</v>
      </c>
      <c r="J1" s="30" t="s">
        <v>103</v>
      </c>
      <c r="K1" s="30" t="s">
        <v>104</v>
      </c>
      <c r="L1" s="30"/>
      <c r="M1" s="30" t="s">
        <v>111</v>
      </c>
    </row>
    <row r="2" spans="1:13" x14ac:dyDescent="0.2">
      <c r="F2" t="s">
        <v>124</v>
      </c>
      <c r="H2" t="s">
        <v>107</v>
      </c>
    </row>
    <row r="3" spans="1:13" x14ac:dyDescent="0.2">
      <c r="A3" s="26" t="s">
        <v>5</v>
      </c>
      <c r="B3" s="26" t="s">
        <v>25</v>
      </c>
      <c r="C3" s="26" t="s">
        <v>45</v>
      </c>
      <c r="D3" s="26" t="s">
        <v>65</v>
      </c>
      <c r="H3" t="s">
        <v>106</v>
      </c>
      <c r="J3">
        <v>0</v>
      </c>
      <c r="K3">
        <v>100</v>
      </c>
      <c r="M3" t="s">
        <v>89</v>
      </c>
    </row>
    <row r="4" spans="1:13" x14ac:dyDescent="0.2">
      <c r="A4" s="26" t="s">
        <v>6</v>
      </c>
      <c r="B4" s="26" t="s">
        <v>26</v>
      </c>
      <c r="C4" s="26" t="s">
        <v>46</v>
      </c>
      <c r="D4" s="26" t="s">
        <v>66</v>
      </c>
      <c r="F4" s="26" t="s">
        <v>153</v>
      </c>
      <c r="J4">
        <v>1</v>
      </c>
      <c r="K4">
        <v>101</v>
      </c>
    </row>
    <row r="5" spans="1:13" x14ac:dyDescent="0.2">
      <c r="A5" s="26" t="s">
        <v>7</v>
      </c>
      <c r="B5" s="26" t="s">
        <v>27</v>
      </c>
      <c r="C5" s="26" t="s">
        <v>47</v>
      </c>
      <c r="D5" s="26" t="s">
        <v>67</v>
      </c>
      <c r="E5" s="82" t="s">
        <v>154</v>
      </c>
      <c r="F5" s="26" t="s">
        <v>155</v>
      </c>
      <c r="J5">
        <v>2</v>
      </c>
      <c r="K5">
        <v>102</v>
      </c>
    </row>
    <row r="6" spans="1:13" x14ac:dyDescent="0.2">
      <c r="A6" s="26" t="s">
        <v>8</v>
      </c>
      <c r="B6" s="26" t="s">
        <v>28</v>
      </c>
      <c r="C6" s="26" t="s">
        <v>48</v>
      </c>
      <c r="D6" s="26" t="s">
        <v>68</v>
      </c>
      <c r="F6" s="26" t="s">
        <v>156</v>
      </c>
      <c r="J6">
        <v>3</v>
      </c>
      <c r="K6">
        <v>103</v>
      </c>
    </row>
    <row r="7" spans="1:13" x14ac:dyDescent="0.2">
      <c r="A7" s="26" t="s">
        <v>9</v>
      </c>
      <c r="B7" s="26" t="s">
        <v>29</v>
      </c>
      <c r="C7" s="26" t="s">
        <v>49</v>
      </c>
      <c r="D7" s="26" t="s">
        <v>69</v>
      </c>
      <c r="J7">
        <v>4</v>
      </c>
      <c r="K7">
        <v>104</v>
      </c>
    </row>
    <row r="8" spans="1:13" x14ac:dyDescent="0.2">
      <c r="A8" s="26" t="s">
        <v>10</v>
      </c>
      <c r="B8" s="26" t="s">
        <v>30</v>
      </c>
      <c r="C8" s="26" t="s">
        <v>50</v>
      </c>
      <c r="D8" s="26" t="s">
        <v>70</v>
      </c>
      <c r="J8">
        <v>5</v>
      </c>
      <c r="K8">
        <v>105</v>
      </c>
    </row>
    <row r="9" spans="1:13" x14ac:dyDescent="0.2">
      <c r="A9" s="26" t="s">
        <v>11</v>
      </c>
      <c r="B9" s="26" t="s">
        <v>31</v>
      </c>
      <c r="C9" s="26" t="s">
        <v>51</v>
      </c>
      <c r="D9" s="26" t="s">
        <v>71</v>
      </c>
      <c r="J9">
        <v>6</v>
      </c>
      <c r="K9">
        <v>106</v>
      </c>
    </row>
    <row r="10" spans="1:13" x14ac:dyDescent="0.2">
      <c r="A10" s="26" t="s">
        <v>12</v>
      </c>
      <c r="B10" s="26" t="s">
        <v>32</v>
      </c>
      <c r="C10" s="26" t="s">
        <v>52</v>
      </c>
      <c r="D10" s="26" t="s">
        <v>72</v>
      </c>
      <c r="J10">
        <v>7</v>
      </c>
      <c r="K10">
        <v>107</v>
      </c>
    </row>
    <row r="11" spans="1:13" x14ac:dyDescent="0.2">
      <c r="A11" s="26" t="s">
        <v>13</v>
      </c>
      <c r="B11" s="26" t="s">
        <v>33</v>
      </c>
      <c r="C11" s="26" t="s">
        <v>53</v>
      </c>
      <c r="D11" s="26" t="s">
        <v>73</v>
      </c>
      <c r="J11">
        <v>8</v>
      </c>
      <c r="K11">
        <v>108</v>
      </c>
    </row>
    <row r="12" spans="1:13" x14ac:dyDescent="0.2">
      <c r="A12" s="26" t="s">
        <v>14</v>
      </c>
      <c r="B12" s="26" t="s">
        <v>34</v>
      </c>
      <c r="C12" s="26" t="s">
        <v>54</v>
      </c>
      <c r="D12" s="26" t="s">
        <v>74</v>
      </c>
      <c r="J12">
        <v>9</v>
      </c>
      <c r="K12">
        <v>109</v>
      </c>
    </row>
    <row r="13" spans="1:13" x14ac:dyDescent="0.2">
      <c r="A13" s="26" t="s">
        <v>15</v>
      </c>
      <c r="B13" s="26" t="s">
        <v>35</v>
      </c>
      <c r="C13" s="26" t="s">
        <v>55</v>
      </c>
      <c r="D13" s="26" t="s">
        <v>75</v>
      </c>
      <c r="J13">
        <v>10</v>
      </c>
      <c r="K13">
        <v>110</v>
      </c>
    </row>
    <row r="14" spans="1:13" x14ac:dyDescent="0.2">
      <c r="A14" s="26" t="s">
        <v>16</v>
      </c>
      <c r="B14" s="26" t="s">
        <v>36</v>
      </c>
      <c r="C14" s="26" t="s">
        <v>56</v>
      </c>
      <c r="D14" s="26" t="s">
        <v>76</v>
      </c>
      <c r="J14">
        <v>11</v>
      </c>
      <c r="K14">
        <v>111</v>
      </c>
    </row>
    <row r="15" spans="1:13" x14ac:dyDescent="0.2">
      <c r="A15" s="26" t="s">
        <v>17</v>
      </c>
      <c r="B15" s="26" t="s">
        <v>37</v>
      </c>
      <c r="C15" s="26" t="s">
        <v>57</v>
      </c>
      <c r="D15" s="26" t="s">
        <v>77</v>
      </c>
      <c r="J15">
        <v>12</v>
      </c>
      <c r="K15">
        <v>112</v>
      </c>
    </row>
    <row r="16" spans="1:13" x14ac:dyDescent="0.2">
      <c r="A16" s="26" t="s">
        <v>18</v>
      </c>
      <c r="B16" s="26" t="s">
        <v>38</v>
      </c>
      <c r="C16" s="26" t="s">
        <v>58</v>
      </c>
      <c r="D16" s="26" t="s">
        <v>78</v>
      </c>
      <c r="J16">
        <v>13</v>
      </c>
      <c r="K16">
        <v>113</v>
      </c>
    </row>
    <row r="17" spans="1:11" x14ac:dyDescent="0.2">
      <c r="A17" s="26" t="s">
        <v>19</v>
      </c>
      <c r="B17" s="26" t="s">
        <v>39</v>
      </c>
      <c r="C17" s="26" t="s">
        <v>59</v>
      </c>
      <c r="D17" s="26" t="s">
        <v>79</v>
      </c>
      <c r="J17">
        <v>14</v>
      </c>
      <c r="K17">
        <v>114</v>
      </c>
    </row>
    <row r="18" spans="1:11" x14ac:dyDescent="0.2">
      <c r="A18" s="26" t="s">
        <v>20</v>
      </c>
      <c r="B18" s="26" t="s">
        <v>40</v>
      </c>
      <c r="C18" s="26" t="s">
        <v>60</v>
      </c>
      <c r="D18" s="26" t="s">
        <v>80</v>
      </c>
      <c r="J18">
        <v>15</v>
      </c>
      <c r="K18">
        <v>115</v>
      </c>
    </row>
    <row r="19" spans="1:11" x14ac:dyDescent="0.2">
      <c r="A19" s="26" t="s">
        <v>21</v>
      </c>
      <c r="B19" s="26" t="s">
        <v>41</v>
      </c>
      <c r="C19" s="26" t="s">
        <v>61</v>
      </c>
      <c r="D19" s="26" t="s">
        <v>81</v>
      </c>
      <c r="J19">
        <v>16</v>
      </c>
      <c r="K19">
        <v>116</v>
      </c>
    </row>
    <row r="20" spans="1:11" x14ac:dyDescent="0.2">
      <c r="A20" s="26" t="s">
        <v>22</v>
      </c>
      <c r="B20" s="26" t="s">
        <v>42</v>
      </c>
      <c r="C20" s="26" t="s">
        <v>62</v>
      </c>
      <c r="D20" s="26" t="s">
        <v>82</v>
      </c>
      <c r="J20">
        <v>17</v>
      </c>
      <c r="K20">
        <v>117</v>
      </c>
    </row>
    <row r="21" spans="1:11" x14ac:dyDescent="0.2">
      <c r="A21" s="26" t="s">
        <v>23</v>
      </c>
      <c r="B21" s="26" t="s">
        <v>43</v>
      </c>
      <c r="C21" s="26" t="s">
        <v>63</v>
      </c>
      <c r="D21" s="26" t="s">
        <v>83</v>
      </c>
      <c r="J21">
        <v>18</v>
      </c>
      <c r="K21">
        <v>118</v>
      </c>
    </row>
    <row r="22" spans="1:11" x14ac:dyDescent="0.2">
      <c r="A22" s="26" t="s">
        <v>24</v>
      </c>
      <c r="B22" s="26" t="s">
        <v>44</v>
      </c>
      <c r="C22" s="26" t="s">
        <v>64</v>
      </c>
      <c r="D22" s="26" t="s">
        <v>84</v>
      </c>
      <c r="J22">
        <v>19</v>
      </c>
      <c r="K22">
        <v>119</v>
      </c>
    </row>
    <row r="23" spans="1:11" x14ac:dyDescent="0.2">
      <c r="J23">
        <v>20</v>
      </c>
      <c r="K23">
        <v>120</v>
      </c>
    </row>
    <row r="24" spans="1:11" x14ac:dyDescent="0.2">
      <c r="J24">
        <v>21</v>
      </c>
      <c r="K24">
        <v>121</v>
      </c>
    </row>
    <row r="25" spans="1:11" x14ac:dyDescent="0.2">
      <c r="J25">
        <v>22</v>
      </c>
      <c r="K25">
        <v>122</v>
      </c>
    </row>
    <row r="26" spans="1:11" x14ac:dyDescent="0.2">
      <c r="A26" s="30" t="s">
        <v>122</v>
      </c>
      <c r="J26">
        <v>23</v>
      </c>
      <c r="K26">
        <v>123</v>
      </c>
    </row>
    <row r="27" spans="1:11" x14ac:dyDescent="0.2">
      <c r="J27">
        <v>24</v>
      </c>
      <c r="K27">
        <v>124</v>
      </c>
    </row>
    <row r="28" spans="1:11" x14ac:dyDescent="0.2">
      <c r="A28" s="26" t="s">
        <v>5</v>
      </c>
      <c r="B28" s="26" t="s">
        <v>25</v>
      </c>
      <c r="C28" s="26" t="s">
        <v>45</v>
      </c>
      <c r="D28" s="26" t="s">
        <v>148</v>
      </c>
      <c r="J28">
        <v>25</v>
      </c>
      <c r="K28">
        <v>125</v>
      </c>
    </row>
    <row r="29" spans="1:11" x14ac:dyDescent="0.2">
      <c r="A29" s="26" t="s">
        <v>6</v>
      </c>
      <c r="B29" s="26" t="s">
        <v>26</v>
      </c>
      <c r="C29" s="26" t="s">
        <v>46</v>
      </c>
      <c r="D29" s="26" t="s">
        <v>149</v>
      </c>
      <c r="J29">
        <v>26</v>
      </c>
      <c r="K29">
        <v>126</v>
      </c>
    </row>
    <row r="30" spans="1:11" x14ac:dyDescent="0.2">
      <c r="A30" s="26" t="s">
        <v>7</v>
      </c>
      <c r="B30" s="26" t="s">
        <v>27</v>
      </c>
      <c r="C30" s="26" t="s">
        <v>47</v>
      </c>
      <c r="D30" s="26" t="s">
        <v>150</v>
      </c>
      <c r="J30">
        <v>27</v>
      </c>
      <c r="K30">
        <v>127</v>
      </c>
    </row>
    <row r="31" spans="1:11" x14ac:dyDescent="0.2">
      <c r="A31" s="26" t="s">
        <v>8</v>
      </c>
      <c r="B31" s="26" t="s">
        <v>28</v>
      </c>
      <c r="C31" s="26" t="s">
        <v>48</v>
      </c>
      <c r="D31" s="26" t="s">
        <v>151</v>
      </c>
      <c r="J31">
        <v>28</v>
      </c>
      <c r="K31">
        <v>128</v>
      </c>
    </row>
    <row r="32" spans="1:11" x14ac:dyDescent="0.2">
      <c r="J32">
        <v>29</v>
      </c>
      <c r="K32">
        <v>129</v>
      </c>
    </row>
    <row r="33" spans="1:11" x14ac:dyDescent="0.2">
      <c r="A33" s="30" t="s">
        <v>123</v>
      </c>
      <c r="J33">
        <v>30</v>
      </c>
      <c r="K33">
        <v>130</v>
      </c>
    </row>
    <row r="34" spans="1:11" x14ac:dyDescent="0.2">
      <c r="J34">
        <v>31</v>
      </c>
      <c r="K34">
        <v>131</v>
      </c>
    </row>
    <row r="35" spans="1:11" x14ac:dyDescent="0.2">
      <c r="A35" s="26" t="s">
        <v>5</v>
      </c>
      <c r="B35" s="26" t="s">
        <v>25</v>
      </c>
      <c r="C35" s="26" t="s">
        <v>45</v>
      </c>
      <c r="D35" s="26" t="s">
        <v>148</v>
      </c>
      <c r="J35">
        <v>32</v>
      </c>
      <c r="K35">
        <v>132</v>
      </c>
    </row>
    <row r="36" spans="1:11" x14ac:dyDescent="0.2">
      <c r="A36" s="26" t="s">
        <v>6</v>
      </c>
      <c r="B36" s="26" t="s">
        <v>26</v>
      </c>
      <c r="C36" s="26" t="s">
        <v>46</v>
      </c>
      <c r="D36" s="26" t="s">
        <v>149</v>
      </c>
      <c r="J36">
        <v>33</v>
      </c>
      <c r="K36">
        <v>133</v>
      </c>
    </row>
    <row r="37" spans="1:11" x14ac:dyDescent="0.2">
      <c r="A37" s="26" t="s">
        <v>7</v>
      </c>
      <c r="B37" s="26" t="s">
        <v>27</v>
      </c>
      <c r="C37" s="26" t="s">
        <v>47</v>
      </c>
      <c r="D37" s="26" t="s">
        <v>150</v>
      </c>
      <c r="J37">
        <v>34</v>
      </c>
      <c r="K37">
        <v>134</v>
      </c>
    </row>
    <row r="38" spans="1:11" x14ac:dyDescent="0.2">
      <c r="A38" s="26" t="s">
        <v>8</v>
      </c>
      <c r="B38" s="26" t="s">
        <v>28</v>
      </c>
      <c r="C38" s="26" t="s">
        <v>48</v>
      </c>
      <c r="D38" s="26" t="s">
        <v>151</v>
      </c>
      <c r="J38">
        <v>35</v>
      </c>
      <c r="K38">
        <v>135</v>
      </c>
    </row>
    <row r="39" spans="1:11" x14ac:dyDescent="0.2">
      <c r="J39">
        <v>36</v>
      </c>
      <c r="K39">
        <v>136</v>
      </c>
    </row>
    <row r="40" spans="1:11" x14ac:dyDescent="0.2">
      <c r="J40">
        <v>37</v>
      </c>
      <c r="K40">
        <v>137</v>
      </c>
    </row>
    <row r="41" spans="1:11" x14ac:dyDescent="0.2">
      <c r="J41">
        <v>38</v>
      </c>
      <c r="K41">
        <v>138</v>
      </c>
    </row>
    <row r="42" spans="1:11" x14ac:dyDescent="0.2">
      <c r="J42">
        <v>39</v>
      </c>
      <c r="K42">
        <v>139</v>
      </c>
    </row>
    <row r="43" spans="1:11" x14ac:dyDescent="0.2">
      <c r="J43">
        <v>40</v>
      </c>
      <c r="K43">
        <v>140</v>
      </c>
    </row>
    <row r="44" spans="1:11" x14ac:dyDescent="0.2">
      <c r="J44">
        <v>41</v>
      </c>
      <c r="K44">
        <v>141</v>
      </c>
    </row>
    <row r="45" spans="1:11" x14ac:dyDescent="0.2">
      <c r="J45">
        <v>42</v>
      </c>
      <c r="K45">
        <v>142</v>
      </c>
    </row>
    <row r="46" spans="1:11" x14ac:dyDescent="0.2">
      <c r="J46">
        <v>43</v>
      </c>
      <c r="K46">
        <v>143</v>
      </c>
    </row>
    <row r="47" spans="1:11" x14ac:dyDescent="0.2">
      <c r="J47">
        <v>44</v>
      </c>
      <c r="K47">
        <v>144</v>
      </c>
    </row>
    <row r="48" spans="1:11" x14ac:dyDescent="0.2">
      <c r="J48">
        <v>45</v>
      </c>
      <c r="K48">
        <v>145</v>
      </c>
    </row>
    <row r="49" spans="10:11" x14ac:dyDescent="0.2">
      <c r="J49">
        <v>46</v>
      </c>
      <c r="K49">
        <v>146</v>
      </c>
    </row>
    <row r="50" spans="10:11" x14ac:dyDescent="0.2">
      <c r="J50">
        <v>47</v>
      </c>
      <c r="K50">
        <v>147</v>
      </c>
    </row>
    <row r="51" spans="10:11" x14ac:dyDescent="0.2">
      <c r="J51">
        <v>48</v>
      </c>
      <c r="K51">
        <v>148</v>
      </c>
    </row>
    <row r="52" spans="10:11" x14ac:dyDescent="0.2">
      <c r="J52">
        <v>49</v>
      </c>
      <c r="K52">
        <v>149</v>
      </c>
    </row>
    <row r="53" spans="10:11" x14ac:dyDescent="0.2">
      <c r="J53">
        <v>50</v>
      </c>
      <c r="K53">
        <v>150</v>
      </c>
    </row>
    <row r="54" spans="10:11" x14ac:dyDescent="0.2">
      <c r="J54">
        <v>51</v>
      </c>
      <c r="K54">
        <v>151</v>
      </c>
    </row>
    <row r="55" spans="10:11" x14ac:dyDescent="0.2">
      <c r="J55">
        <v>52</v>
      </c>
      <c r="K55">
        <v>152</v>
      </c>
    </row>
    <row r="56" spans="10:11" x14ac:dyDescent="0.2">
      <c r="J56">
        <v>53</v>
      </c>
      <c r="K56">
        <v>153</v>
      </c>
    </row>
    <row r="57" spans="10:11" x14ac:dyDescent="0.2">
      <c r="J57">
        <v>54</v>
      </c>
      <c r="K57">
        <v>154</v>
      </c>
    </row>
    <row r="58" spans="10:11" x14ac:dyDescent="0.2">
      <c r="J58">
        <v>55</v>
      </c>
      <c r="K58">
        <v>155</v>
      </c>
    </row>
    <row r="59" spans="10:11" x14ac:dyDescent="0.2">
      <c r="J59">
        <v>56</v>
      </c>
      <c r="K59">
        <v>156</v>
      </c>
    </row>
    <row r="60" spans="10:11" x14ac:dyDescent="0.2">
      <c r="J60">
        <v>57</v>
      </c>
      <c r="K60">
        <v>157</v>
      </c>
    </row>
    <row r="61" spans="10:11" x14ac:dyDescent="0.2">
      <c r="J61">
        <v>58</v>
      </c>
      <c r="K61">
        <v>158</v>
      </c>
    </row>
    <row r="62" spans="10:11" x14ac:dyDescent="0.2">
      <c r="J62">
        <v>59</v>
      </c>
      <c r="K62">
        <v>159</v>
      </c>
    </row>
    <row r="63" spans="10:11" x14ac:dyDescent="0.2">
      <c r="J63">
        <v>60</v>
      </c>
      <c r="K63">
        <v>160</v>
      </c>
    </row>
    <row r="64" spans="10:11" x14ac:dyDescent="0.2">
      <c r="J64">
        <v>61</v>
      </c>
      <c r="K64">
        <v>161</v>
      </c>
    </row>
    <row r="65" spans="10:11" x14ac:dyDescent="0.2">
      <c r="J65">
        <v>62</v>
      </c>
      <c r="K65">
        <v>162</v>
      </c>
    </row>
    <row r="66" spans="10:11" x14ac:dyDescent="0.2">
      <c r="J66">
        <v>63</v>
      </c>
      <c r="K66">
        <v>163</v>
      </c>
    </row>
    <row r="67" spans="10:11" x14ac:dyDescent="0.2">
      <c r="J67">
        <v>64</v>
      </c>
      <c r="K67">
        <v>164</v>
      </c>
    </row>
    <row r="68" spans="10:11" x14ac:dyDescent="0.2">
      <c r="J68">
        <v>65</v>
      </c>
      <c r="K68">
        <v>165</v>
      </c>
    </row>
    <row r="69" spans="10:11" x14ac:dyDescent="0.2">
      <c r="J69">
        <v>66</v>
      </c>
      <c r="K69">
        <v>166</v>
      </c>
    </row>
    <row r="70" spans="10:11" x14ac:dyDescent="0.2">
      <c r="J70">
        <v>67</v>
      </c>
      <c r="K70">
        <v>167</v>
      </c>
    </row>
    <row r="71" spans="10:11" x14ac:dyDescent="0.2">
      <c r="J71">
        <v>68</v>
      </c>
      <c r="K71">
        <v>168</v>
      </c>
    </row>
    <row r="72" spans="10:11" x14ac:dyDescent="0.2">
      <c r="J72">
        <v>69</v>
      </c>
      <c r="K72">
        <v>169</v>
      </c>
    </row>
    <row r="73" spans="10:11" x14ac:dyDescent="0.2">
      <c r="J73">
        <v>70</v>
      </c>
      <c r="K73">
        <v>170</v>
      </c>
    </row>
    <row r="74" spans="10:11" x14ac:dyDescent="0.2">
      <c r="J74">
        <v>71</v>
      </c>
      <c r="K74">
        <v>171</v>
      </c>
    </row>
    <row r="75" spans="10:11" x14ac:dyDescent="0.2">
      <c r="J75">
        <v>72</v>
      </c>
      <c r="K75">
        <v>172</v>
      </c>
    </row>
    <row r="76" spans="10:11" x14ac:dyDescent="0.2">
      <c r="J76">
        <v>73</v>
      </c>
      <c r="K76">
        <v>173</v>
      </c>
    </row>
    <row r="77" spans="10:11" x14ac:dyDescent="0.2">
      <c r="J77">
        <v>74</v>
      </c>
      <c r="K77">
        <v>174</v>
      </c>
    </row>
    <row r="78" spans="10:11" x14ac:dyDescent="0.2">
      <c r="J78">
        <v>75</v>
      </c>
      <c r="K78">
        <v>175</v>
      </c>
    </row>
    <row r="79" spans="10:11" x14ac:dyDescent="0.2">
      <c r="J79">
        <v>76</v>
      </c>
      <c r="K79">
        <v>176</v>
      </c>
    </row>
    <row r="80" spans="10:11" x14ac:dyDescent="0.2">
      <c r="J80">
        <v>77</v>
      </c>
      <c r="K80">
        <v>177</v>
      </c>
    </row>
    <row r="81" spans="10:11" x14ac:dyDescent="0.2">
      <c r="J81">
        <v>78</v>
      </c>
      <c r="K81">
        <v>178</v>
      </c>
    </row>
    <row r="82" spans="10:11" x14ac:dyDescent="0.2">
      <c r="J82">
        <v>79</v>
      </c>
      <c r="K82">
        <v>179</v>
      </c>
    </row>
    <row r="83" spans="10:11" x14ac:dyDescent="0.2">
      <c r="J83">
        <v>80</v>
      </c>
      <c r="K83">
        <v>180</v>
      </c>
    </row>
    <row r="84" spans="10:11" x14ac:dyDescent="0.2">
      <c r="J84">
        <v>81</v>
      </c>
      <c r="K84">
        <v>181</v>
      </c>
    </row>
    <row r="85" spans="10:11" x14ac:dyDescent="0.2">
      <c r="J85">
        <v>82</v>
      </c>
      <c r="K85">
        <v>182</v>
      </c>
    </row>
    <row r="86" spans="10:11" x14ac:dyDescent="0.2">
      <c r="J86">
        <v>83</v>
      </c>
      <c r="K86">
        <v>183</v>
      </c>
    </row>
    <row r="87" spans="10:11" x14ac:dyDescent="0.2">
      <c r="J87">
        <v>84</v>
      </c>
      <c r="K87">
        <v>184</v>
      </c>
    </row>
    <row r="88" spans="10:11" x14ac:dyDescent="0.2">
      <c r="J88">
        <v>85</v>
      </c>
      <c r="K88">
        <v>185</v>
      </c>
    </row>
    <row r="89" spans="10:11" x14ac:dyDescent="0.2">
      <c r="J89">
        <v>86</v>
      </c>
      <c r="K89">
        <v>186</v>
      </c>
    </row>
    <row r="90" spans="10:11" x14ac:dyDescent="0.2">
      <c r="J90">
        <v>87</v>
      </c>
      <c r="K90">
        <v>187</v>
      </c>
    </row>
    <row r="91" spans="10:11" x14ac:dyDescent="0.2">
      <c r="J91">
        <v>88</v>
      </c>
      <c r="K91">
        <v>188</v>
      </c>
    </row>
    <row r="92" spans="10:11" x14ac:dyDescent="0.2">
      <c r="J92">
        <v>89</v>
      </c>
      <c r="K92">
        <v>189</v>
      </c>
    </row>
    <row r="93" spans="10:11" x14ac:dyDescent="0.2">
      <c r="J93">
        <v>90</v>
      </c>
      <c r="K93">
        <v>190</v>
      </c>
    </row>
    <row r="94" spans="10:11" x14ac:dyDescent="0.2">
      <c r="J94">
        <v>91</v>
      </c>
      <c r="K94">
        <v>191</v>
      </c>
    </row>
    <row r="95" spans="10:11" x14ac:dyDescent="0.2">
      <c r="J95">
        <v>92</v>
      </c>
      <c r="K95">
        <v>192</v>
      </c>
    </row>
    <row r="96" spans="10:11" x14ac:dyDescent="0.2">
      <c r="J96">
        <v>93</v>
      </c>
      <c r="K96">
        <v>193</v>
      </c>
    </row>
    <row r="97" spans="10:11" x14ac:dyDescent="0.2">
      <c r="J97">
        <v>94</v>
      </c>
      <c r="K97">
        <v>194</v>
      </c>
    </row>
    <row r="98" spans="10:11" x14ac:dyDescent="0.2">
      <c r="J98">
        <v>95</v>
      </c>
      <c r="K98">
        <v>195</v>
      </c>
    </row>
    <row r="99" spans="10:11" x14ac:dyDescent="0.2">
      <c r="J99">
        <v>96</v>
      </c>
      <c r="K99">
        <v>196</v>
      </c>
    </row>
    <row r="100" spans="10:11" x14ac:dyDescent="0.2">
      <c r="J100">
        <v>97</v>
      </c>
      <c r="K100">
        <v>197</v>
      </c>
    </row>
    <row r="101" spans="10:11" x14ac:dyDescent="0.2">
      <c r="J101">
        <v>98</v>
      </c>
      <c r="K101">
        <v>198</v>
      </c>
    </row>
    <row r="102" spans="10:11" x14ac:dyDescent="0.2">
      <c r="J102">
        <v>99</v>
      </c>
      <c r="K102">
        <v>199</v>
      </c>
    </row>
  </sheetData>
  <sheetProtection sheet="1" objects="1" scenarios="1" selectLockedCells="1"/>
  <phoneticPr fontId="10" type="noConversion"/>
  <pageMargins left="0.7" right="0.7" top="0.75" bottom="0.75" header="0.3" footer="0.3"/>
  <pageSetup paperSize="9"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8CD3A-BE57-4280-A141-B7007309304E}">
  <sheetPr>
    <tabColor theme="7"/>
  </sheetPr>
  <dimension ref="A1:H45"/>
  <sheetViews>
    <sheetView showGridLines="0" tabSelected="1" zoomScaleNormal="100" zoomScaleSheetLayoutView="70" zoomScalePageLayoutView="60" workbookViewId="0">
      <selection activeCell="E11" sqref="E11"/>
    </sheetView>
  </sheetViews>
  <sheetFormatPr baseColWidth="10" defaultRowHeight="15" x14ac:dyDescent="0.2"/>
  <cols>
    <col min="1" max="1" width="4.83203125" customWidth="1"/>
    <col min="2" max="2" width="15.1640625" customWidth="1"/>
    <col min="3" max="3" width="21.1640625" customWidth="1"/>
    <col min="4" max="4" width="18.5" customWidth="1"/>
    <col min="5" max="8" width="5.1640625" customWidth="1"/>
    <col min="11" max="11" width="33" customWidth="1"/>
  </cols>
  <sheetData>
    <row r="1" spans="1:8" ht="51" customHeight="1" x14ac:dyDescent="0.2">
      <c r="A1" s="110" t="s">
        <v>101</v>
      </c>
      <c r="B1" s="110"/>
      <c r="C1" s="110"/>
      <c r="D1" s="110"/>
      <c r="E1" s="110"/>
      <c r="F1" s="110"/>
      <c r="G1" s="110"/>
      <c r="H1" s="110"/>
    </row>
    <row r="2" spans="1:8" x14ac:dyDescent="0.2">
      <c r="A2" s="9"/>
      <c r="B2" s="10" t="s">
        <v>102</v>
      </c>
      <c r="C2" s="116"/>
      <c r="D2" s="116"/>
      <c r="E2" s="117" t="s">
        <v>105</v>
      </c>
      <c r="F2" s="117"/>
      <c r="G2" s="118"/>
      <c r="H2" s="119"/>
    </row>
    <row r="3" spans="1:8" x14ac:dyDescent="0.2">
      <c r="A3" s="2"/>
      <c r="B3" s="10" t="s">
        <v>86</v>
      </c>
      <c r="C3" s="108"/>
      <c r="D3" s="10" t="s">
        <v>114</v>
      </c>
      <c r="E3" s="113"/>
      <c r="F3" s="114"/>
      <c r="G3" s="114"/>
      <c r="H3" s="115"/>
    </row>
    <row r="4" spans="1:8" ht="7.5" customHeight="1" thickBot="1" x14ac:dyDescent="0.25">
      <c r="B4" s="3"/>
      <c r="C4" s="3"/>
      <c r="D4" s="3"/>
      <c r="E4" s="3"/>
      <c r="F4" s="3"/>
      <c r="G4" s="3"/>
      <c r="H4" s="3"/>
    </row>
    <row r="5" spans="1:8" ht="15" customHeight="1" thickBot="1" x14ac:dyDescent="0.25">
      <c r="A5" s="132" t="s">
        <v>0</v>
      </c>
      <c r="B5" s="133"/>
      <c r="C5" s="133"/>
      <c r="D5" s="133"/>
      <c r="E5" s="133"/>
      <c r="F5" s="133"/>
      <c r="G5" s="133"/>
      <c r="H5" s="134"/>
    </row>
    <row r="6" spans="1:8" ht="13" customHeight="1" thickBot="1" x14ac:dyDescent="0.25">
      <c r="A6" s="120" t="s">
        <v>1</v>
      </c>
      <c r="B6" s="120" t="s">
        <v>87</v>
      </c>
      <c r="C6" s="120" t="s">
        <v>90</v>
      </c>
      <c r="D6" s="120" t="s">
        <v>91</v>
      </c>
      <c r="E6" s="135" t="s">
        <v>100</v>
      </c>
      <c r="F6" s="136"/>
      <c r="G6" s="136"/>
      <c r="H6" s="137"/>
    </row>
    <row r="7" spans="1:8" ht="13" customHeight="1" thickBot="1" x14ac:dyDescent="0.25">
      <c r="A7" s="121"/>
      <c r="B7" s="121"/>
      <c r="C7" s="121"/>
      <c r="D7" s="121"/>
      <c r="E7" s="18" t="s">
        <v>92</v>
      </c>
      <c r="F7" s="19" t="s">
        <v>93</v>
      </c>
      <c r="G7" s="19" t="s">
        <v>94</v>
      </c>
      <c r="H7" s="20" t="s">
        <v>95</v>
      </c>
    </row>
    <row r="8" spans="1:8" ht="18" customHeight="1" thickBot="1" x14ac:dyDescent="0.25">
      <c r="A8" s="15"/>
      <c r="B8" s="27" t="str">
        <f>IFERROR(VLOOKUP(C8,Données!$A$3:$D$22,3,FALSE)," ")</f>
        <v xml:space="preserve"> </v>
      </c>
      <c r="C8" s="11"/>
      <c r="D8" s="27" t="str">
        <f>IFERROR(VLOOKUP(C8,Données!$A$3:$D$22,2,FALSE),"")</f>
        <v/>
      </c>
      <c r="E8" s="16"/>
      <c r="F8" s="16"/>
      <c r="G8" s="16"/>
      <c r="H8" s="16"/>
    </row>
    <row r="9" spans="1:8" ht="18" customHeight="1" thickBot="1" x14ac:dyDescent="0.25">
      <c r="A9" s="15"/>
      <c r="B9" s="27" t="str">
        <f>IFERROR(VLOOKUP(C9,Données!$A$3:$D$22,3,FALSE)," ")</f>
        <v xml:space="preserve"> </v>
      </c>
      <c r="C9" s="11"/>
      <c r="D9" s="27" t="str">
        <f>IFERROR(VLOOKUP(C9,Données!$A$3:$D$22,2,FALSE),"")</f>
        <v/>
      </c>
      <c r="E9" s="16"/>
      <c r="F9" s="16"/>
      <c r="G9" s="16"/>
      <c r="H9" s="16"/>
    </row>
    <row r="10" spans="1:8" ht="18" customHeight="1" thickBot="1" x14ac:dyDescent="0.25">
      <c r="A10" s="15"/>
      <c r="B10" s="27" t="str">
        <f>IFERROR(VLOOKUP(C10,Données!$A$3:$D$22,3,FALSE)," ")</f>
        <v xml:space="preserve"> </v>
      </c>
      <c r="C10" s="11"/>
      <c r="D10" s="27" t="str">
        <f>IFERROR(VLOOKUP(C10,Données!$A$3:$D$22,2,FALSE),"")</f>
        <v/>
      </c>
      <c r="E10" s="16"/>
      <c r="F10" s="16"/>
      <c r="G10" s="16"/>
      <c r="H10" s="16"/>
    </row>
    <row r="11" spans="1:8" ht="18" customHeight="1" thickBot="1" x14ac:dyDescent="0.25">
      <c r="A11" s="15"/>
      <c r="B11" s="27" t="str">
        <f>IFERROR(VLOOKUP(C11,Données!$A$3:$D$22,3,FALSE)," ")</f>
        <v xml:space="preserve"> </v>
      </c>
      <c r="C11" s="11"/>
      <c r="D11" s="27" t="str">
        <f>IFERROR(VLOOKUP(C11,Données!$A$3:$D$22,2,FALSE),"")</f>
        <v/>
      </c>
      <c r="E11" s="16"/>
      <c r="F11" s="16"/>
      <c r="G11" s="16"/>
      <c r="H11" s="16"/>
    </row>
    <row r="12" spans="1:8" ht="18" customHeight="1" thickBot="1" x14ac:dyDescent="0.25">
      <c r="A12" s="15"/>
      <c r="B12" s="27" t="str">
        <f>IFERROR(VLOOKUP(C12,Données!$A$3:$D$22,3,FALSE)," ")</f>
        <v xml:space="preserve"> </v>
      </c>
      <c r="C12" s="11"/>
      <c r="D12" s="27" t="str">
        <f>IFERROR(VLOOKUP(C12,Données!$A$3:$D$22,2,FALSE),"")</f>
        <v/>
      </c>
      <c r="E12" s="16"/>
      <c r="F12" s="16"/>
      <c r="G12" s="16"/>
      <c r="H12" s="16"/>
    </row>
    <row r="13" spans="1:8" ht="18" customHeight="1" thickBot="1" x14ac:dyDescent="0.25">
      <c r="A13" s="15"/>
      <c r="B13" s="27" t="str">
        <f>IFERROR(VLOOKUP(C13,Données!$A$3:$D$22,3,FALSE)," ")</f>
        <v xml:space="preserve"> </v>
      </c>
      <c r="C13" s="11"/>
      <c r="D13" s="27" t="str">
        <f>IFERROR(VLOOKUP(C13,Données!$A$3:$D$22,2,FALSE),"")</f>
        <v/>
      </c>
      <c r="E13" s="16"/>
      <c r="F13" s="16"/>
      <c r="G13" s="16"/>
      <c r="H13" s="16"/>
    </row>
    <row r="14" spans="1:8" ht="10" customHeight="1" thickBot="1" x14ac:dyDescent="0.25"/>
    <row r="15" spans="1:8" ht="17" customHeight="1" thickBot="1" x14ac:dyDescent="0.25">
      <c r="A15" s="132" t="s">
        <v>3</v>
      </c>
      <c r="B15" s="133"/>
      <c r="C15" s="133"/>
      <c r="D15" s="133"/>
      <c r="E15" s="133"/>
      <c r="F15" s="133"/>
      <c r="G15" s="133"/>
      <c r="H15" s="134"/>
    </row>
    <row r="16" spans="1:8" ht="13" customHeight="1" thickBot="1" x14ac:dyDescent="0.25">
      <c r="A16" s="120" t="s">
        <v>1</v>
      </c>
      <c r="B16" s="120" t="s">
        <v>87</v>
      </c>
      <c r="C16" s="120" t="s">
        <v>90</v>
      </c>
      <c r="D16" s="120" t="s">
        <v>91</v>
      </c>
      <c r="E16" s="135" t="s">
        <v>100</v>
      </c>
      <c r="F16" s="136"/>
      <c r="G16" s="136"/>
      <c r="H16" s="137"/>
    </row>
    <row r="17" spans="1:8" ht="13" customHeight="1" thickBot="1" x14ac:dyDescent="0.25">
      <c r="A17" s="121"/>
      <c r="B17" s="121"/>
      <c r="C17" s="121"/>
      <c r="D17" s="121"/>
      <c r="E17" s="21" t="s">
        <v>96</v>
      </c>
      <c r="F17" s="19" t="s">
        <v>97</v>
      </c>
      <c r="G17" s="19" t="s">
        <v>98</v>
      </c>
      <c r="H17" s="22" t="s">
        <v>99</v>
      </c>
    </row>
    <row r="18" spans="1:8" ht="18" customHeight="1" thickBot="1" x14ac:dyDescent="0.25">
      <c r="A18" s="15"/>
      <c r="B18" s="27" t="str">
        <f>IFERROR(VLOOKUP(C18,Données!$A$3:$D$22,3,FALSE)," ")</f>
        <v xml:space="preserve"> </v>
      </c>
      <c r="C18" s="11"/>
      <c r="D18" s="27" t="str">
        <f>IFERROR(VLOOKUP(C18,Données!$A$3:$D$22,2,FALSE)," ")</f>
        <v xml:space="preserve"> </v>
      </c>
      <c r="E18" s="17"/>
      <c r="F18" s="17"/>
      <c r="G18" s="17"/>
      <c r="H18" s="17"/>
    </row>
    <row r="19" spans="1:8" ht="18" customHeight="1" thickBot="1" x14ac:dyDescent="0.25">
      <c r="A19" s="15"/>
      <c r="B19" s="27" t="str">
        <f>IFERROR(VLOOKUP(C19,Données!$A$3:$D$22,3,FALSE)," ")</f>
        <v xml:space="preserve"> </v>
      </c>
      <c r="C19" s="11"/>
      <c r="D19" s="27" t="str">
        <f>IFERROR(VLOOKUP(C19,Données!$A$3:$D$22,2,FALSE)," ")</f>
        <v xml:space="preserve"> </v>
      </c>
      <c r="E19" s="17"/>
      <c r="F19" s="17"/>
      <c r="G19" s="17"/>
      <c r="H19" s="17"/>
    </row>
    <row r="20" spans="1:8" ht="18" customHeight="1" thickBot="1" x14ac:dyDescent="0.25">
      <c r="A20" s="15"/>
      <c r="B20" s="27" t="str">
        <f>IFERROR(VLOOKUP(C20,Données!$A$3:$D$22,3,FALSE)," ")</f>
        <v xml:space="preserve"> </v>
      </c>
      <c r="C20" s="11"/>
      <c r="D20" s="27" t="str">
        <f>IFERROR(VLOOKUP(C20,Données!$A$3:$D$22,2,FALSE)," ")</f>
        <v xml:space="preserve"> </v>
      </c>
      <c r="E20" s="17"/>
      <c r="F20" s="17"/>
      <c r="G20" s="17"/>
      <c r="H20" s="17"/>
    </row>
    <row r="21" spans="1:8" ht="18" customHeight="1" thickBot="1" x14ac:dyDescent="0.25">
      <c r="A21" s="15"/>
      <c r="B21" s="27" t="str">
        <f>IFERROR(VLOOKUP(C21,Données!$A$3:$D$22,3,FALSE)," ")</f>
        <v xml:space="preserve"> </v>
      </c>
      <c r="C21" s="11"/>
      <c r="D21" s="27" t="str">
        <f>IFERROR(VLOOKUP(C21,Données!$A$3:$D$22,2,FALSE)," ")</f>
        <v xml:space="preserve"> </v>
      </c>
      <c r="E21" s="17"/>
      <c r="F21" s="17"/>
      <c r="G21" s="17"/>
      <c r="H21" s="17"/>
    </row>
    <row r="22" spans="1:8" ht="18" customHeight="1" thickBot="1" x14ac:dyDescent="0.25">
      <c r="A22" s="15"/>
      <c r="B22" s="27" t="str">
        <f>IFERROR(VLOOKUP(C22,Données!$A$3:$D$22,3,FALSE)," ")</f>
        <v xml:space="preserve"> </v>
      </c>
      <c r="C22" s="11"/>
      <c r="D22" s="27" t="str">
        <f>IFERROR(VLOOKUP(C22,Données!$A$3:$D$22,2,FALSE)," ")</f>
        <v xml:space="preserve"> </v>
      </c>
      <c r="E22" s="17"/>
      <c r="F22" s="17"/>
      <c r="G22" s="17"/>
      <c r="H22" s="17"/>
    </row>
    <row r="23" spans="1:8" ht="18" customHeight="1" thickBot="1" x14ac:dyDescent="0.25">
      <c r="A23" s="15"/>
      <c r="B23" s="27" t="str">
        <f>IFERROR(VLOOKUP(C23,Données!$A$3:$D$22,3,FALSE)," ")</f>
        <v xml:space="preserve"> </v>
      </c>
      <c r="C23" s="11"/>
      <c r="D23" s="27" t="str">
        <f>IFERROR(VLOOKUP(C23,Données!$A$3:$D$22,2,FALSE)," ")</f>
        <v xml:space="preserve"> </v>
      </c>
      <c r="E23" s="17"/>
      <c r="F23" s="17"/>
      <c r="G23" s="17"/>
      <c r="H23" s="17"/>
    </row>
    <row r="24" spans="1:8" ht="10" customHeight="1" thickBot="1" x14ac:dyDescent="0.25">
      <c r="A24" s="14"/>
      <c r="B24" s="13"/>
      <c r="C24" s="14"/>
      <c r="D24" s="12"/>
      <c r="E24" s="12"/>
      <c r="F24" s="12"/>
      <c r="G24" s="12"/>
    </row>
    <row r="25" spans="1:8" ht="16" customHeight="1" thickBot="1" x14ac:dyDescent="0.25">
      <c r="A25" s="126" t="s">
        <v>109</v>
      </c>
      <c r="B25" s="127"/>
      <c r="C25" s="127"/>
      <c r="D25" s="128"/>
      <c r="E25" s="138"/>
      <c r="F25" s="138"/>
      <c r="G25" s="138"/>
      <c r="H25" s="138"/>
    </row>
    <row r="26" spans="1:8" ht="16" customHeight="1" thickBot="1" x14ac:dyDescent="0.25">
      <c r="A26" s="122" t="s">
        <v>108</v>
      </c>
      <c r="B26" s="123"/>
      <c r="C26" s="8" t="s">
        <v>85</v>
      </c>
      <c r="D26" s="8" t="s">
        <v>2</v>
      </c>
      <c r="E26" s="138"/>
      <c r="F26" s="138"/>
      <c r="G26" s="138"/>
      <c r="H26" s="138"/>
    </row>
    <row r="27" spans="1:8" ht="16" customHeight="1" x14ac:dyDescent="0.2">
      <c r="A27" s="124" t="str">
        <f>IFERROR(VLOOKUP(C27,Données!$A$3:$D$22,3,FALSE)," ")</f>
        <v xml:space="preserve"> </v>
      </c>
      <c r="B27" s="125"/>
      <c r="C27" s="23"/>
      <c r="D27" s="28" t="str">
        <f>IFERROR(VLOOKUP(C27,Données!$A$3:$D$22,2,FALSE)," ")</f>
        <v xml:space="preserve"> </v>
      </c>
      <c r="E27" s="138"/>
      <c r="F27" s="138"/>
      <c r="G27" s="138"/>
      <c r="H27" s="138"/>
    </row>
    <row r="28" spans="1:8" ht="16" customHeight="1" thickBot="1" x14ac:dyDescent="0.25">
      <c r="A28" s="139" t="str">
        <f>IFERROR(VLOOKUP(C28,Données!$A$3:$D$22,3,FALSE)," ")</f>
        <v xml:space="preserve"> </v>
      </c>
      <c r="B28" s="140"/>
      <c r="C28" s="24"/>
      <c r="D28" s="29" t="str">
        <f>IFERROR(VLOOKUP(C28,Données!$A$3:$D$22,2,FALSE)," ")</f>
        <v xml:space="preserve"> </v>
      </c>
      <c r="E28" s="138"/>
      <c r="F28" s="138"/>
      <c r="G28" s="138"/>
      <c r="H28" s="138"/>
    </row>
    <row r="29" spans="1:8" ht="10" customHeight="1" thickBot="1" x14ac:dyDescent="0.25">
      <c r="A29" s="4"/>
      <c r="B29" s="4"/>
      <c r="C29" s="4"/>
      <c r="D29" s="4"/>
      <c r="E29" s="138"/>
      <c r="F29" s="138"/>
      <c r="G29" s="138"/>
      <c r="H29" s="138"/>
    </row>
    <row r="30" spans="1:8" ht="16" customHeight="1" thickBot="1" x14ac:dyDescent="0.25">
      <c r="A30" s="126" t="s">
        <v>110</v>
      </c>
      <c r="B30" s="127"/>
      <c r="C30" s="127"/>
      <c r="D30" s="128"/>
      <c r="E30" s="138"/>
      <c r="F30" s="138"/>
      <c r="G30" s="138"/>
      <c r="H30" s="138"/>
    </row>
    <row r="31" spans="1:8" ht="16" customHeight="1" thickBot="1" x14ac:dyDescent="0.25">
      <c r="A31" s="129" t="s">
        <v>108</v>
      </c>
      <c r="B31" s="130"/>
      <c r="C31" s="7" t="s">
        <v>85</v>
      </c>
      <c r="D31" s="7" t="s">
        <v>2</v>
      </c>
      <c r="E31" s="138"/>
      <c r="F31" s="138"/>
      <c r="G31" s="138"/>
      <c r="H31" s="138"/>
    </row>
    <row r="32" spans="1:8" s="6" customFormat="1" ht="16" customHeight="1" x14ac:dyDescent="0.2">
      <c r="A32" s="124" t="str">
        <f>IFERROR(VLOOKUP(C32,Données!$A$3:$D$22,3,FALSE)," ")</f>
        <v xml:space="preserve"> </v>
      </c>
      <c r="B32" s="125"/>
      <c r="C32" s="23"/>
      <c r="D32" s="28" t="str">
        <f>IFERROR(VLOOKUP(C32,Données!$A$3:$D$22,2,FALSE)," ")</f>
        <v xml:space="preserve"> </v>
      </c>
      <c r="E32" s="138"/>
      <c r="F32" s="138"/>
      <c r="G32" s="138"/>
      <c r="H32" s="138"/>
    </row>
    <row r="33" spans="1:8" s="6" customFormat="1" ht="16" customHeight="1" thickBot="1" x14ac:dyDescent="0.25">
      <c r="A33" s="111" t="str">
        <f>IFERROR(VLOOKUP(C33,Données!$A$3:$D$22,3,FALSE)," ")</f>
        <v xml:space="preserve"> </v>
      </c>
      <c r="B33" s="112"/>
      <c r="C33" s="25"/>
      <c r="D33" s="5" t="str">
        <f>IFERROR(VLOOKUP(C33,Données!$A$3:$D$22,2,FALSE)," ")</f>
        <v xml:space="preserve"> </v>
      </c>
      <c r="E33" s="138"/>
      <c r="F33" s="138"/>
      <c r="G33" s="138"/>
      <c r="H33" s="138"/>
    </row>
    <row r="34" spans="1:8" s="6" customFormat="1" ht="8" customHeight="1" x14ac:dyDescent="0.2">
      <c r="A34" s="1"/>
      <c r="B34"/>
      <c r="C34"/>
      <c r="D34"/>
      <c r="E34"/>
      <c r="F34"/>
      <c r="G34"/>
      <c r="H34"/>
    </row>
    <row r="35" spans="1:8" ht="66" customHeight="1" thickBot="1" x14ac:dyDescent="0.25">
      <c r="A35" s="131" t="s">
        <v>160</v>
      </c>
      <c r="B35" s="131"/>
      <c r="C35" s="131"/>
      <c r="D35" s="131"/>
      <c r="E35" s="131"/>
      <c r="F35" s="131"/>
      <c r="G35" s="131"/>
      <c r="H35" s="131"/>
    </row>
    <row r="36" spans="1:8" x14ac:dyDescent="0.2">
      <c r="A36" s="107" t="s">
        <v>138</v>
      </c>
      <c r="B36" s="43"/>
      <c r="C36" s="43"/>
      <c r="D36" s="43"/>
      <c r="E36" s="43"/>
      <c r="F36" s="43"/>
      <c r="G36" s="43"/>
      <c r="H36" s="44"/>
    </row>
    <row r="37" spans="1:8" x14ac:dyDescent="0.2">
      <c r="A37" s="45"/>
      <c r="H37" s="46"/>
    </row>
    <row r="38" spans="1:8" x14ac:dyDescent="0.2">
      <c r="A38" s="45"/>
      <c r="H38" s="46"/>
    </row>
    <row r="39" spans="1:8" x14ac:dyDescent="0.2">
      <c r="A39" s="45"/>
      <c r="H39" s="46"/>
    </row>
    <row r="40" spans="1:8" ht="27" customHeight="1" x14ac:dyDescent="0.2">
      <c r="A40" s="45"/>
      <c r="H40" s="46"/>
    </row>
    <row r="41" spans="1:8" x14ac:dyDescent="0.2">
      <c r="A41" s="45"/>
      <c r="H41" s="46"/>
    </row>
    <row r="42" spans="1:8" ht="16" thickBot="1" x14ac:dyDescent="0.25">
      <c r="A42" s="45"/>
      <c r="H42" s="46"/>
    </row>
    <row r="43" spans="1:8" ht="16" thickBot="1" x14ac:dyDescent="0.25">
      <c r="A43" s="47" t="s">
        <v>139</v>
      </c>
      <c r="B43" s="48"/>
      <c r="C43" s="49"/>
      <c r="D43" s="52" t="s">
        <v>140</v>
      </c>
      <c r="E43" s="50"/>
      <c r="F43" s="50"/>
      <c r="G43" s="50"/>
      <c r="H43" s="51"/>
    </row>
    <row r="44" spans="1:8" x14ac:dyDescent="0.2">
      <c r="A44" s="131" t="s">
        <v>157</v>
      </c>
      <c r="B44" s="131"/>
      <c r="C44" s="131"/>
      <c r="D44" s="131"/>
      <c r="E44" s="131"/>
      <c r="F44" s="131"/>
      <c r="G44" s="131"/>
      <c r="H44" s="131"/>
    </row>
    <row r="45" spans="1:8" x14ac:dyDescent="0.2">
      <c r="A45" s="131"/>
      <c r="B45" s="131"/>
      <c r="C45" s="131"/>
      <c r="D45" s="131"/>
      <c r="E45" s="131"/>
      <c r="F45" s="131"/>
      <c r="G45" s="131"/>
      <c r="H45" s="131"/>
    </row>
  </sheetData>
  <sheetProtection sheet="1" objects="1" scenarios="1" selectLockedCells="1"/>
  <mergeCells count="28">
    <mergeCell ref="A44:H45"/>
    <mergeCell ref="A5:H5"/>
    <mergeCell ref="E6:H6"/>
    <mergeCell ref="A15:H15"/>
    <mergeCell ref="E16:H16"/>
    <mergeCell ref="A6:A7"/>
    <mergeCell ref="D6:D7"/>
    <mergeCell ref="B16:B17"/>
    <mergeCell ref="C16:C17"/>
    <mergeCell ref="D16:D17"/>
    <mergeCell ref="E25:H33"/>
    <mergeCell ref="A35:H35"/>
    <mergeCell ref="A16:A17"/>
    <mergeCell ref="A28:B28"/>
    <mergeCell ref="A25:D25"/>
    <mergeCell ref="A1:H1"/>
    <mergeCell ref="A33:B33"/>
    <mergeCell ref="E3:H3"/>
    <mergeCell ref="C2:D2"/>
    <mergeCell ref="E2:F2"/>
    <mergeCell ref="G2:H2"/>
    <mergeCell ref="B6:B7"/>
    <mergeCell ref="C6:C7"/>
    <mergeCell ref="A26:B26"/>
    <mergeCell ref="A27:B27"/>
    <mergeCell ref="A30:D30"/>
    <mergeCell ref="A31:B31"/>
    <mergeCell ref="A32:B32"/>
  </mergeCells>
  <dataValidations count="1">
    <dataValidation type="list" allowBlank="1" showInputMessage="1" showErrorMessage="1" sqref="C8:C13 B24 C18:C23" xr:uid="{E4283CBC-EA54-4BDB-BD5F-2F1A90090352}">
      <formula1>NOM</formula1>
    </dataValidation>
  </dataValidations>
  <printOptions horizontalCentered="1" verticalCentered="1"/>
  <pageMargins left="0" right="0" top="0.25" bottom="0.25" header="0" footer="0"/>
  <pageSetup paperSize="9" orientation="portrait" r:id="rId1"/>
  <drawing r:id="rId2"/>
  <extLst>
    <ext xmlns:x14="http://schemas.microsoft.com/office/spreadsheetml/2009/9/main" uri="{CCE6A557-97BC-4b89-ADB6-D9C93CAAB3DF}">
      <x14:dataValidations xmlns:xm="http://schemas.microsoft.com/office/excel/2006/main" count="7">
        <x14:dataValidation type="list" allowBlank="1" showInputMessage="1" showErrorMessage="1" xr:uid="{63BD93E3-C7BF-ED41-A386-E8E8825DE2CB}">
          <x14:formula1>
            <xm:f>Données!$J$1:$J$102</xm:f>
          </x14:formula1>
          <xm:sqref>A8:A13</xm:sqref>
        </x14:dataValidation>
        <x14:dataValidation type="list" allowBlank="1" showInputMessage="1" showErrorMessage="1" xr:uid="{5BC261B6-FD37-0545-8847-6F427C224137}">
          <x14:formula1>
            <xm:f>Données!$K$1:$K$102</xm:f>
          </x14:formula1>
          <xm:sqref>A18:A23</xm:sqref>
        </x14:dataValidation>
        <x14:dataValidation type="list" allowBlank="1" showInputMessage="1" showErrorMessage="1" xr:uid="{5DFDD38A-E45B-4346-A632-1DEE1638DE6E}">
          <x14:formula1>
            <xm:f>Données!$H$2:$H$4</xm:f>
          </x14:formula1>
          <xm:sqref>G2:H2</xm:sqref>
        </x14:dataValidation>
        <x14:dataValidation type="list" allowBlank="1" showInputMessage="1" showErrorMessage="1" xr:uid="{20F5FDCD-85A9-4044-AEFA-7DFB63E7ABAE}">
          <x14:formula1>
            <xm:f>Données!$A$27:$A$31</xm:f>
          </x14:formula1>
          <xm:sqref>C27:C28</xm:sqref>
        </x14:dataValidation>
        <x14:dataValidation type="list" allowBlank="1" showInputMessage="1" showErrorMessage="1" xr:uid="{46E22B02-026C-6E4B-868F-093D1E4C2854}">
          <x14:formula1>
            <xm:f>Données!$A$34:$A$38</xm:f>
          </x14:formula1>
          <xm:sqref>C32:C33</xm:sqref>
        </x14:dataValidation>
        <x14:dataValidation type="list" allowBlank="1" showInputMessage="1" showErrorMessage="1" xr:uid="{463DB2EC-F714-AB42-9C68-E46D41EC2C60}">
          <x14:formula1>
            <xm:f>Données!$M$2:$M$3</xm:f>
          </x14:formula1>
          <xm:sqref>E8:H13 E18:H23</xm:sqref>
        </x14:dataValidation>
        <x14:dataValidation type="list" allowBlank="1" showInputMessage="1" showErrorMessage="1" xr:uid="{F9A12928-29D4-944A-A7AD-C6D0676961A5}">
          <x14:formula1>
            <xm:f>Données!$F$3:$F$6</xm:f>
          </x14:formula1>
          <xm:sqref>C2:D2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EB567-8DF4-0A49-B04E-8BE96FDD0E25}">
  <sheetPr>
    <tabColor theme="8" tint="0.39997558519241921"/>
  </sheetPr>
  <dimension ref="A1:H46"/>
  <sheetViews>
    <sheetView showGridLines="0" view="pageLayout" zoomScale="125" zoomScaleNormal="100" zoomScaleSheetLayoutView="100" zoomScalePageLayoutView="125" workbookViewId="0">
      <selection activeCell="B39" sqref="B39"/>
    </sheetView>
  </sheetViews>
  <sheetFormatPr baseColWidth="10" defaultRowHeight="15" x14ac:dyDescent="0.2"/>
  <cols>
    <col min="1" max="1" width="4.83203125" customWidth="1"/>
    <col min="2" max="2" width="15.1640625" customWidth="1"/>
    <col min="3" max="3" width="21.1640625" customWidth="1"/>
    <col min="4" max="4" width="18.5" customWidth="1"/>
    <col min="5" max="8" width="5.1640625" customWidth="1"/>
    <col min="11" max="11" width="33" customWidth="1"/>
  </cols>
  <sheetData>
    <row r="1" spans="1:8" ht="38" customHeight="1" x14ac:dyDescent="0.2">
      <c r="A1" s="110" t="s">
        <v>101</v>
      </c>
      <c r="B1" s="110"/>
      <c r="C1" s="110"/>
      <c r="D1" s="110"/>
      <c r="E1" s="110"/>
      <c r="F1" s="110"/>
      <c r="G1" s="110"/>
      <c r="H1" s="110"/>
    </row>
    <row r="2" spans="1:8" ht="19.25" customHeight="1" x14ac:dyDescent="0.2">
      <c r="A2" s="9"/>
      <c r="B2" s="10" t="s">
        <v>102</v>
      </c>
      <c r="C2" s="142"/>
      <c r="D2" s="142"/>
      <c r="E2" s="143" t="s">
        <v>105</v>
      </c>
      <c r="F2" s="144"/>
      <c r="G2" s="145"/>
      <c r="H2" s="146"/>
    </row>
    <row r="3" spans="1:8" ht="19.25" customHeight="1" x14ac:dyDescent="0.2">
      <c r="A3" s="2"/>
      <c r="B3" s="10" t="s">
        <v>86</v>
      </c>
      <c r="C3" s="54"/>
      <c r="D3" s="10" t="s">
        <v>114</v>
      </c>
      <c r="E3" s="147"/>
      <c r="F3" s="148"/>
      <c r="G3" s="148"/>
      <c r="H3" s="149"/>
    </row>
    <row r="4" spans="1:8" ht="7.5" customHeight="1" thickBot="1" x14ac:dyDescent="0.25">
      <c r="B4" s="3"/>
      <c r="C4" s="3"/>
      <c r="D4" s="3"/>
      <c r="E4" s="3"/>
      <c r="F4" s="3"/>
      <c r="G4" s="3"/>
      <c r="H4" s="3"/>
    </row>
    <row r="5" spans="1:8" ht="15" customHeight="1" thickBot="1" x14ac:dyDescent="0.25">
      <c r="A5" s="132" t="s">
        <v>0</v>
      </c>
      <c r="B5" s="133"/>
      <c r="C5" s="133"/>
      <c r="D5" s="133"/>
      <c r="E5" s="133"/>
      <c r="F5" s="133"/>
      <c r="G5" s="133"/>
      <c r="H5" s="134"/>
    </row>
    <row r="6" spans="1:8" ht="13" customHeight="1" thickBot="1" x14ac:dyDescent="0.25">
      <c r="A6" s="120" t="s">
        <v>1</v>
      </c>
      <c r="B6" s="120" t="s">
        <v>87</v>
      </c>
      <c r="C6" s="120" t="s">
        <v>90</v>
      </c>
      <c r="D6" s="120" t="s">
        <v>91</v>
      </c>
      <c r="E6" s="135" t="s">
        <v>100</v>
      </c>
      <c r="F6" s="136"/>
      <c r="G6" s="136"/>
      <c r="H6" s="137"/>
    </row>
    <row r="7" spans="1:8" ht="13" customHeight="1" thickBot="1" x14ac:dyDescent="0.25">
      <c r="A7" s="121"/>
      <c r="B7" s="121"/>
      <c r="C7" s="121"/>
      <c r="D7" s="121"/>
      <c r="E7" s="18" t="s">
        <v>92</v>
      </c>
      <c r="F7" s="19" t="s">
        <v>93</v>
      </c>
      <c r="G7" s="19" t="s">
        <v>94</v>
      </c>
      <c r="H7" s="20" t="s">
        <v>95</v>
      </c>
    </row>
    <row r="8" spans="1:8" ht="19.25" customHeight="1" thickBot="1" x14ac:dyDescent="0.25">
      <c r="A8" s="56"/>
      <c r="B8" s="27"/>
      <c r="C8" s="57"/>
      <c r="D8" s="27"/>
      <c r="E8" s="58"/>
      <c r="F8" s="58"/>
      <c r="G8" s="58"/>
      <c r="H8" s="58"/>
    </row>
    <row r="9" spans="1:8" ht="18" customHeight="1" thickBot="1" x14ac:dyDescent="0.25">
      <c r="A9" s="56"/>
      <c r="B9" s="27"/>
      <c r="C9" s="57"/>
      <c r="D9" s="27"/>
      <c r="E9" s="58"/>
      <c r="F9" s="58"/>
      <c r="G9" s="58"/>
      <c r="H9" s="58"/>
    </row>
    <row r="10" spans="1:8" ht="18" customHeight="1" thickBot="1" x14ac:dyDescent="0.25">
      <c r="A10" s="56"/>
      <c r="B10" s="27"/>
      <c r="C10" s="57"/>
      <c r="D10" s="27"/>
      <c r="E10" s="58"/>
      <c r="F10" s="58"/>
      <c r="G10" s="58"/>
      <c r="H10" s="58"/>
    </row>
    <row r="11" spans="1:8" ht="18" customHeight="1" thickBot="1" x14ac:dyDescent="0.25">
      <c r="A11" s="56"/>
      <c r="B11" s="27"/>
      <c r="C11" s="57"/>
      <c r="D11" s="27"/>
      <c r="E11" s="58"/>
      <c r="F11" s="58"/>
      <c r="G11" s="58"/>
      <c r="H11" s="58"/>
    </row>
    <row r="12" spans="1:8" ht="18" customHeight="1" thickBot="1" x14ac:dyDescent="0.25">
      <c r="A12" s="56"/>
      <c r="B12" s="27"/>
      <c r="C12" s="57"/>
      <c r="D12" s="27"/>
      <c r="E12" s="58"/>
      <c r="F12" s="58"/>
      <c r="G12" s="58"/>
      <c r="H12" s="58"/>
    </row>
    <row r="13" spans="1:8" ht="18" customHeight="1" thickBot="1" x14ac:dyDescent="0.25">
      <c r="A13" s="56"/>
      <c r="B13" s="27"/>
      <c r="C13" s="57"/>
      <c r="D13" s="27"/>
      <c r="E13" s="58"/>
      <c r="F13" s="58"/>
      <c r="G13" s="58"/>
      <c r="H13" s="58"/>
    </row>
    <row r="14" spans="1:8" ht="10" customHeight="1" thickBot="1" x14ac:dyDescent="0.25"/>
    <row r="15" spans="1:8" ht="17" customHeight="1" thickBot="1" x14ac:dyDescent="0.25">
      <c r="A15" s="132" t="s">
        <v>3</v>
      </c>
      <c r="B15" s="133"/>
      <c r="C15" s="133"/>
      <c r="D15" s="133"/>
      <c r="E15" s="133"/>
      <c r="F15" s="133"/>
      <c r="G15" s="133"/>
      <c r="H15" s="134"/>
    </row>
    <row r="16" spans="1:8" ht="13" customHeight="1" thickBot="1" x14ac:dyDescent="0.25">
      <c r="A16" s="120" t="s">
        <v>1</v>
      </c>
      <c r="B16" s="120" t="s">
        <v>87</v>
      </c>
      <c r="C16" s="120" t="s">
        <v>90</v>
      </c>
      <c r="D16" s="120" t="s">
        <v>91</v>
      </c>
      <c r="E16" s="135" t="s">
        <v>100</v>
      </c>
      <c r="F16" s="136"/>
      <c r="G16" s="136"/>
      <c r="H16" s="137"/>
    </row>
    <row r="17" spans="1:8" ht="13" customHeight="1" thickBot="1" x14ac:dyDescent="0.25">
      <c r="A17" s="121"/>
      <c r="B17" s="121"/>
      <c r="C17" s="121"/>
      <c r="D17" s="121"/>
      <c r="E17" s="21" t="s">
        <v>96</v>
      </c>
      <c r="F17" s="19" t="s">
        <v>97</v>
      </c>
      <c r="G17" s="19" t="s">
        <v>98</v>
      </c>
      <c r="H17" s="22" t="s">
        <v>99</v>
      </c>
    </row>
    <row r="18" spans="1:8" ht="18" customHeight="1" thickBot="1" x14ac:dyDescent="0.25">
      <c r="A18" s="56"/>
      <c r="B18" s="27"/>
      <c r="C18" s="57"/>
      <c r="D18" s="27"/>
      <c r="E18" s="59"/>
      <c r="F18" s="59"/>
      <c r="G18" s="59"/>
      <c r="H18" s="59"/>
    </row>
    <row r="19" spans="1:8" ht="18" customHeight="1" thickBot="1" x14ac:dyDescent="0.25">
      <c r="A19" s="56"/>
      <c r="B19" s="27"/>
      <c r="C19" s="57"/>
      <c r="D19" s="27"/>
      <c r="E19" s="59"/>
      <c r="F19" s="59"/>
      <c r="G19" s="59"/>
      <c r="H19" s="59"/>
    </row>
    <row r="20" spans="1:8" ht="18" customHeight="1" thickBot="1" x14ac:dyDescent="0.25">
      <c r="A20" s="56"/>
      <c r="B20" s="27"/>
      <c r="C20" s="57"/>
      <c r="D20" s="27"/>
      <c r="E20" s="59"/>
      <c r="F20" s="59"/>
      <c r="G20" s="59"/>
      <c r="H20" s="59"/>
    </row>
    <row r="21" spans="1:8" ht="18" customHeight="1" thickBot="1" x14ac:dyDescent="0.25">
      <c r="A21" s="56"/>
      <c r="B21" s="27"/>
      <c r="C21" s="57"/>
      <c r="D21" s="27"/>
      <c r="E21" s="59"/>
      <c r="F21" s="59"/>
      <c r="G21" s="59"/>
      <c r="H21" s="59"/>
    </row>
    <row r="22" spans="1:8" ht="18" customHeight="1" thickBot="1" x14ac:dyDescent="0.25">
      <c r="A22" s="56"/>
      <c r="B22" s="27"/>
      <c r="C22" s="57"/>
      <c r="D22" s="27"/>
      <c r="E22" s="59"/>
      <c r="F22" s="59"/>
      <c r="G22" s="59"/>
      <c r="H22" s="59"/>
    </row>
    <row r="23" spans="1:8" ht="18" customHeight="1" thickBot="1" x14ac:dyDescent="0.25">
      <c r="A23" s="56"/>
      <c r="B23" s="27"/>
      <c r="C23" s="57"/>
      <c r="D23" s="27"/>
      <c r="E23" s="59"/>
      <c r="F23" s="59"/>
      <c r="G23" s="59"/>
      <c r="H23" s="59"/>
    </row>
    <row r="24" spans="1:8" ht="10" customHeight="1" thickBot="1" x14ac:dyDescent="0.25">
      <c r="A24" s="14"/>
      <c r="B24" s="13"/>
      <c r="C24" s="14"/>
      <c r="D24" s="12"/>
      <c r="E24" s="12"/>
      <c r="F24" s="12"/>
      <c r="G24" s="12"/>
    </row>
    <row r="25" spans="1:8" ht="16" customHeight="1" thickBot="1" x14ac:dyDescent="0.25">
      <c r="A25" s="126" t="s">
        <v>109</v>
      </c>
      <c r="B25" s="127"/>
      <c r="C25" s="127"/>
      <c r="D25" s="128"/>
      <c r="E25" s="138"/>
      <c r="F25" s="138"/>
      <c r="G25" s="138"/>
      <c r="H25" s="138"/>
    </row>
    <row r="26" spans="1:8" ht="16" customHeight="1" thickBot="1" x14ac:dyDescent="0.25">
      <c r="A26" s="122" t="s">
        <v>108</v>
      </c>
      <c r="B26" s="123"/>
      <c r="C26" s="8" t="s">
        <v>85</v>
      </c>
      <c r="D26" s="8" t="s">
        <v>2</v>
      </c>
      <c r="E26" s="138"/>
      <c r="F26" s="138"/>
      <c r="G26" s="138"/>
      <c r="H26" s="138"/>
    </row>
    <row r="27" spans="1:8" ht="16" customHeight="1" x14ac:dyDescent="0.2">
      <c r="A27" s="124"/>
      <c r="B27" s="125"/>
      <c r="C27" s="60"/>
      <c r="D27" s="28"/>
      <c r="E27" s="138"/>
      <c r="F27" s="138"/>
      <c r="G27" s="138"/>
      <c r="H27" s="138"/>
    </row>
    <row r="28" spans="1:8" ht="16" customHeight="1" thickBot="1" x14ac:dyDescent="0.25">
      <c r="A28" s="139"/>
      <c r="B28" s="140"/>
      <c r="C28" s="61"/>
      <c r="D28" s="29"/>
      <c r="E28" s="138"/>
      <c r="F28" s="138"/>
      <c r="G28" s="138"/>
      <c r="H28" s="138"/>
    </row>
    <row r="29" spans="1:8" ht="10" customHeight="1" thickBot="1" x14ac:dyDescent="0.25">
      <c r="A29" s="4"/>
      <c r="B29" s="4"/>
      <c r="C29" s="4"/>
      <c r="D29" s="4"/>
      <c r="E29" s="138"/>
      <c r="F29" s="138"/>
      <c r="G29" s="138"/>
      <c r="H29" s="138"/>
    </row>
    <row r="30" spans="1:8" ht="16" customHeight="1" thickBot="1" x14ac:dyDescent="0.25">
      <c r="A30" s="126" t="s">
        <v>110</v>
      </c>
      <c r="B30" s="127"/>
      <c r="C30" s="127"/>
      <c r="D30" s="128"/>
      <c r="E30" s="138"/>
      <c r="F30" s="138"/>
      <c r="G30" s="138"/>
      <c r="H30" s="138"/>
    </row>
    <row r="31" spans="1:8" ht="16" customHeight="1" thickBot="1" x14ac:dyDescent="0.25">
      <c r="A31" s="129" t="s">
        <v>108</v>
      </c>
      <c r="B31" s="130"/>
      <c r="C31" s="7" t="s">
        <v>85</v>
      </c>
      <c r="D31" s="7" t="s">
        <v>2</v>
      </c>
      <c r="E31" s="138"/>
      <c r="F31" s="138"/>
      <c r="G31" s="138"/>
      <c r="H31" s="138"/>
    </row>
    <row r="32" spans="1:8" s="6" customFormat="1" ht="16" customHeight="1" x14ac:dyDescent="0.2">
      <c r="A32" s="124"/>
      <c r="B32" s="125"/>
      <c r="C32" s="60"/>
      <c r="D32" s="28"/>
      <c r="E32" s="138"/>
      <c r="F32" s="138"/>
      <c r="G32" s="138"/>
      <c r="H32" s="138"/>
    </row>
    <row r="33" spans="1:8" s="6" customFormat="1" ht="16" customHeight="1" thickBot="1" x14ac:dyDescent="0.25">
      <c r="A33" s="111"/>
      <c r="B33" s="112"/>
      <c r="C33" s="62"/>
      <c r="D33" s="5"/>
      <c r="E33" s="138"/>
      <c r="F33" s="138"/>
      <c r="G33" s="138"/>
      <c r="H33" s="138"/>
    </row>
    <row r="34" spans="1:8" s="6" customFormat="1" ht="5" customHeight="1" x14ac:dyDescent="0.2">
      <c r="A34" s="1"/>
      <c r="B34"/>
      <c r="C34"/>
      <c r="D34"/>
      <c r="E34"/>
      <c r="F34"/>
      <c r="G34"/>
      <c r="H34"/>
    </row>
    <row r="35" spans="1:8" ht="64" customHeight="1" x14ac:dyDescent="0.2">
      <c r="A35" s="141" t="s">
        <v>159</v>
      </c>
      <c r="B35" s="141"/>
      <c r="C35" s="141"/>
      <c r="D35" s="141"/>
      <c r="E35" s="141"/>
      <c r="F35" s="141"/>
      <c r="G35" s="141"/>
      <c r="H35" s="141"/>
    </row>
    <row r="36" spans="1:8" ht="5" customHeight="1" thickBot="1" x14ac:dyDescent="0.25"/>
    <row r="37" spans="1:8" x14ac:dyDescent="0.2">
      <c r="A37" s="107" t="s">
        <v>138</v>
      </c>
      <c r="B37" s="43"/>
      <c r="C37" s="43"/>
      <c r="D37" s="43"/>
      <c r="E37" s="43"/>
      <c r="F37" s="43"/>
      <c r="G37" s="43"/>
      <c r="H37" s="44"/>
    </row>
    <row r="38" spans="1:8" x14ac:dyDescent="0.2">
      <c r="A38" s="45"/>
      <c r="H38" s="46"/>
    </row>
    <row r="39" spans="1:8" x14ac:dyDescent="0.2">
      <c r="A39" s="45"/>
      <c r="H39" s="46"/>
    </row>
    <row r="40" spans="1:8" x14ac:dyDescent="0.2">
      <c r="A40" s="45"/>
      <c r="H40" s="46"/>
    </row>
    <row r="41" spans="1:8" ht="24" customHeight="1" x14ac:dyDescent="0.2">
      <c r="A41" s="45"/>
      <c r="H41" s="46"/>
    </row>
    <row r="42" spans="1:8" x14ac:dyDescent="0.2">
      <c r="A42" s="45"/>
      <c r="H42" s="46"/>
    </row>
    <row r="43" spans="1:8" ht="16" thickBot="1" x14ac:dyDescent="0.25">
      <c r="A43" s="45"/>
      <c r="H43" s="46"/>
    </row>
    <row r="44" spans="1:8" ht="16" thickBot="1" x14ac:dyDescent="0.25">
      <c r="A44" s="47" t="s">
        <v>139</v>
      </c>
      <c r="B44" s="48"/>
      <c r="C44" s="49"/>
      <c r="D44" s="52" t="s">
        <v>140</v>
      </c>
      <c r="E44" s="50"/>
      <c r="F44" s="50"/>
      <c r="G44" s="50"/>
      <c r="H44" s="51"/>
    </row>
    <row r="45" spans="1:8" x14ac:dyDescent="0.2">
      <c r="A45" s="131" t="s">
        <v>162</v>
      </c>
      <c r="B45" s="131"/>
      <c r="C45" s="131"/>
      <c r="D45" s="131"/>
      <c r="E45" s="131"/>
      <c r="F45" s="131"/>
      <c r="G45" s="131"/>
      <c r="H45" s="131"/>
    </row>
    <row r="46" spans="1:8" x14ac:dyDescent="0.2">
      <c r="A46" s="131"/>
      <c r="B46" s="131"/>
      <c r="C46" s="131"/>
      <c r="D46" s="131"/>
      <c r="E46" s="131"/>
      <c r="F46" s="131"/>
      <c r="G46" s="131"/>
      <c r="H46" s="131"/>
    </row>
  </sheetData>
  <sheetProtection selectLockedCells="1"/>
  <mergeCells count="28">
    <mergeCell ref="A15:H15"/>
    <mergeCell ref="A1:H1"/>
    <mergeCell ref="C2:D2"/>
    <mergeCell ref="E2:F2"/>
    <mergeCell ref="G2:H2"/>
    <mergeCell ref="E3:H3"/>
    <mergeCell ref="A5:H5"/>
    <mergeCell ref="A6:A7"/>
    <mergeCell ref="B6:B7"/>
    <mergeCell ref="C6:C7"/>
    <mergeCell ref="D6:D7"/>
    <mergeCell ref="E6:H6"/>
    <mergeCell ref="A45:H46"/>
    <mergeCell ref="A16:A17"/>
    <mergeCell ref="B16:B17"/>
    <mergeCell ref="C16:C17"/>
    <mergeCell ref="D16:D17"/>
    <mergeCell ref="E16:H16"/>
    <mergeCell ref="A25:D25"/>
    <mergeCell ref="E25:H33"/>
    <mergeCell ref="A26:B26"/>
    <mergeCell ref="A27:B27"/>
    <mergeCell ref="A28:B28"/>
    <mergeCell ref="A30:D30"/>
    <mergeCell ref="A31:B31"/>
    <mergeCell ref="A32:B32"/>
    <mergeCell ref="A33:B33"/>
    <mergeCell ref="A35:H35"/>
  </mergeCells>
  <dataValidations count="1">
    <dataValidation type="list" allowBlank="1" showInputMessage="1" showErrorMessage="1" sqref="B24" xr:uid="{D1EF1C18-7834-3B4A-A71A-1979AAB01ED4}">
      <formula1>NOM</formula1>
    </dataValidation>
  </dataValidations>
  <printOptions horizontalCentered="1" verticalCentered="1"/>
  <pageMargins left="0.25" right="0.25" top="0.25" bottom="0.25" header="0" footer="0"/>
  <pageSetup paperSize="9" scale="10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96D19-B528-2C41-A002-C78355F7086D}">
  <sheetPr>
    <tabColor theme="9" tint="0.59999389629810485"/>
    <pageSetUpPr fitToPage="1"/>
  </sheetPr>
  <dimension ref="A1:H52"/>
  <sheetViews>
    <sheetView showGridLines="0" view="pageBreakPreview" zoomScaleNormal="100" zoomScaleSheetLayoutView="100" workbookViewId="0">
      <selection activeCell="E35" sqref="E35"/>
    </sheetView>
  </sheetViews>
  <sheetFormatPr baseColWidth="10" defaultRowHeight="15" x14ac:dyDescent="0.2"/>
  <cols>
    <col min="1" max="1" width="5.1640625" customWidth="1"/>
    <col min="2" max="2" width="15.1640625" customWidth="1"/>
    <col min="3" max="3" width="21.1640625" customWidth="1"/>
    <col min="4" max="4" width="18.5" customWidth="1"/>
    <col min="5" max="8" width="5.1640625" customWidth="1"/>
    <col min="11" max="11" width="33" customWidth="1"/>
  </cols>
  <sheetData>
    <row r="1" spans="1:8" ht="38" customHeight="1" x14ac:dyDescent="0.2">
      <c r="A1" s="154" t="s">
        <v>101</v>
      </c>
      <c r="B1" s="154"/>
      <c r="C1" s="154"/>
      <c r="D1" s="154"/>
      <c r="E1" s="154"/>
      <c r="F1" s="154"/>
      <c r="G1" s="154"/>
      <c r="H1" s="154"/>
    </row>
    <row r="2" spans="1:8" x14ac:dyDescent="0.2">
      <c r="A2" s="9"/>
      <c r="B2" s="53" t="s">
        <v>102</v>
      </c>
      <c r="C2" s="155" t="str">
        <f>IF('FR_U11_saisie automatique'!C2="","",'FR_U11_saisie automatique'!C2)</f>
        <v/>
      </c>
      <c r="D2" s="156"/>
      <c r="E2" s="117" t="s">
        <v>105</v>
      </c>
      <c r="F2" s="117"/>
      <c r="G2" s="157" t="str">
        <f>IF('FR_U11_saisie automatique'!G2="","",'FR_U11_saisie automatique'!G2)</f>
        <v/>
      </c>
      <c r="H2" s="158"/>
    </row>
    <row r="3" spans="1:8" x14ac:dyDescent="0.2">
      <c r="A3" s="83"/>
      <c r="B3" s="84" t="s">
        <v>86</v>
      </c>
      <c r="C3" s="80" t="str">
        <f>IF('FR_U11_saisie automatique'!C3="","",'FR_U11_saisie automatique'!C3)</f>
        <v/>
      </c>
      <c r="D3" s="53" t="s">
        <v>114</v>
      </c>
      <c r="E3" s="159" t="str">
        <f>IF('FR_U11_saisie automatique'!E3="","",'FR_U11_saisie automatique'!E3)</f>
        <v/>
      </c>
      <c r="F3" s="160"/>
      <c r="G3" s="160"/>
      <c r="H3" s="161"/>
    </row>
    <row r="4" spans="1:8" ht="7.5" customHeight="1" thickBot="1" x14ac:dyDescent="0.25">
      <c r="A4" s="82"/>
      <c r="B4" s="85"/>
      <c r="C4" s="85"/>
      <c r="D4" s="85"/>
      <c r="E4" s="85"/>
      <c r="F4" s="85"/>
      <c r="G4" s="85"/>
      <c r="H4" s="85"/>
    </row>
    <row r="5" spans="1:8" ht="15" customHeight="1" thickBot="1" x14ac:dyDescent="0.25">
      <c r="A5" s="162" t="s">
        <v>0</v>
      </c>
      <c r="B5" s="163"/>
      <c r="C5" s="163"/>
      <c r="D5" s="163"/>
      <c r="E5" s="163"/>
      <c r="F5" s="163"/>
      <c r="G5" s="163"/>
      <c r="H5" s="164"/>
    </row>
    <row r="6" spans="1:8" ht="13" customHeight="1" thickBot="1" x14ac:dyDescent="0.25">
      <c r="A6" s="150" t="s">
        <v>1</v>
      </c>
      <c r="B6" s="150" t="s">
        <v>87</v>
      </c>
      <c r="C6" s="150" t="s">
        <v>90</v>
      </c>
      <c r="D6" s="150" t="s">
        <v>91</v>
      </c>
      <c r="E6" s="179" t="s">
        <v>100</v>
      </c>
      <c r="F6" s="180"/>
      <c r="G6" s="180"/>
      <c r="H6" s="181"/>
    </row>
    <row r="7" spans="1:8" ht="13" customHeight="1" thickBot="1" x14ac:dyDescent="0.25">
      <c r="A7" s="182"/>
      <c r="B7" s="182"/>
      <c r="C7" s="182"/>
      <c r="D7" s="182"/>
      <c r="E7" s="87" t="s">
        <v>92</v>
      </c>
      <c r="F7" s="88" t="s">
        <v>93</v>
      </c>
      <c r="G7" s="88" t="s">
        <v>94</v>
      </c>
      <c r="H7" s="89" t="s">
        <v>95</v>
      </c>
    </row>
    <row r="8" spans="1:8" ht="18" customHeight="1" thickBot="1" x14ac:dyDescent="0.25">
      <c r="A8" s="79" t="str">
        <f>IF('FR_U11_saisie automatique'!A8="","",'FR_U11_saisie automatique'!A8)</f>
        <v/>
      </c>
      <c r="B8" s="81" t="str">
        <f>IF('FR_U11_saisie automatique'!B8="","",'FR_U11_saisie automatique'!B8)</f>
        <v xml:space="preserve"> </v>
      </c>
      <c r="C8" s="81" t="str">
        <f>IF('FR_U11_saisie automatique'!C8="","",'FR_U11_saisie automatique'!C8)</f>
        <v/>
      </c>
      <c r="D8" s="81" t="str">
        <f>IF('FR_U11_saisie automatique'!D8="","",'FR_U11_saisie automatique'!D8)</f>
        <v/>
      </c>
      <c r="E8" s="79" t="str">
        <f>IF('FR_U11_saisie automatique'!E8="","",'FR_U11_saisie automatique'!E8)</f>
        <v/>
      </c>
      <c r="F8" s="79" t="str">
        <f>IF('FR_U11_saisie automatique'!F8="","",'FR_U11_saisie automatique'!F8)</f>
        <v/>
      </c>
      <c r="G8" s="79" t="str">
        <f>IF('FR_U11_saisie automatique'!G8="","",'FR_U11_saisie automatique'!G8)</f>
        <v/>
      </c>
      <c r="H8" s="79" t="str">
        <f>IF('FR_U11_saisie automatique'!H8="","",'FR_U11_saisie automatique'!H8)</f>
        <v/>
      </c>
    </row>
    <row r="9" spans="1:8" ht="18" customHeight="1" thickBot="1" x14ac:dyDescent="0.25">
      <c r="A9" s="79" t="str">
        <f>IF('FR_U11_saisie automatique'!A9="","",'FR_U11_saisie automatique'!A9)</f>
        <v/>
      </c>
      <c r="B9" s="81" t="str">
        <f>IF('FR_U11_saisie automatique'!B9="","",'FR_U11_saisie automatique'!B9)</f>
        <v xml:space="preserve"> </v>
      </c>
      <c r="C9" s="81" t="str">
        <f>IF('FR_U11_saisie automatique'!C9="","",'FR_U11_saisie automatique'!C9)</f>
        <v/>
      </c>
      <c r="D9" s="81" t="str">
        <f>IF('FR_U11_saisie automatique'!D9="","",'FR_U11_saisie automatique'!D9)</f>
        <v/>
      </c>
      <c r="E9" s="79" t="str">
        <f>IF('FR_U11_saisie automatique'!E9="","",'FR_U11_saisie automatique'!E9)</f>
        <v/>
      </c>
      <c r="F9" s="79" t="str">
        <f>IF('FR_U11_saisie automatique'!F9="","",'FR_U11_saisie automatique'!F9)</f>
        <v/>
      </c>
      <c r="G9" s="79" t="str">
        <f>IF('FR_U11_saisie automatique'!G9="","",'FR_U11_saisie automatique'!G9)</f>
        <v/>
      </c>
      <c r="H9" s="79" t="str">
        <f>IF('FR_U11_saisie automatique'!H9="","",'FR_U11_saisie automatique'!H9)</f>
        <v/>
      </c>
    </row>
    <row r="10" spans="1:8" ht="18" customHeight="1" thickBot="1" x14ac:dyDescent="0.25">
      <c r="A10" s="79" t="str">
        <f>IF('FR_U11_saisie automatique'!A10="","",'FR_U11_saisie automatique'!A10)</f>
        <v/>
      </c>
      <c r="B10" s="81" t="str">
        <f>IF('FR_U11_saisie automatique'!B10="","",'FR_U11_saisie automatique'!B10)</f>
        <v xml:space="preserve"> </v>
      </c>
      <c r="C10" s="81" t="str">
        <f>IF('FR_U11_saisie automatique'!C10="","",'FR_U11_saisie automatique'!C10)</f>
        <v/>
      </c>
      <c r="D10" s="81" t="str">
        <f>IF('FR_U11_saisie automatique'!D10="","",'FR_U11_saisie automatique'!D10)</f>
        <v/>
      </c>
      <c r="E10" s="79" t="str">
        <f>IF('FR_U11_saisie automatique'!E10="","",'FR_U11_saisie automatique'!E10)</f>
        <v/>
      </c>
      <c r="F10" s="79" t="str">
        <f>IF('FR_U11_saisie automatique'!F10="","",'FR_U11_saisie automatique'!F10)</f>
        <v/>
      </c>
      <c r="G10" s="79" t="str">
        <f>IF('FR_U11_saisie automatique'!G10="","",'FR_U11_saisie automatique'!G10)</f>
        <v/>
      </c>
      <c r="H10" s="79" t="str">
        <f>IF('FR_U11_saisie automatique'!H10="","",'FR_U11_saisie automatique'!H10)</f>
        <v/>
      </c>
    </row>
    <row r="11" spans="1:8" ht="18" customHeight="1" thickBot="1" x14ac:dyDescent="0.25">
      <c r="A11" s="79" t="str">
        <f>IF('FR_U11_saisie automatique'!A11="","",'FR_U11_saisie automatique'!A11)</f>
        <v/>
      </c>
      <c r="B11" s="81" t="str">
        <f>IF('FR_U11_saisie automatique'!B11="","",'FR_U11_saisie automatique'!B11)</f>
        <v xml:space="preserve"> </v>
      </c>
      <c r="C11" s="81" t="str">
        <f>IF('FR_U11_saisie automatique'!C11="","",'FR_U11_saisie automatique'!C11)</f>
        <v/>
      </c>
      <c r="D11" s="81" t="str">
        <f>IF('FR_U11_saisie automatique'!D11="","",'FR_U11_saisie automatique'!D11)</f>
        <v/>
      </c>
      <c r="E11" s="79" t="str">
        <f>IF('FR_U11_saisie automatique'!E11="","",'FR_U11_saisie automatique'!E11)</f>
        <v/>
      </c>
      <c r="F11" s="79" t="str">
        <f>IF('FR_U11_saisie automatique'!F11="","",'FR_U11_saisie automatique'!F11)</f>
        <v/>
      </c>
      <c r="G11" s="79" t="str">
        <f>IF('FR_U11_saisie automatique'!G11="","",'FR_U11_saisie automatique'!G11)</f>
        <v/>
      </c>
      <c r="H11" s="79" t="str">
        <f>IF('FR_U11_saisie automatique'!H11="","",'FR_U11_saisie automatique'!H11)</f>
        <v/>
      </c>
    </row>
    <row r="12" spans="1:8" ht="18" customHeight="1" thickBot="1" x14ac:dyDescent="0.25">
      <c r="A12" s="79" t="str">
        <f>IF('FR_U11_saisie automatique'!A12="","",'FR_U11_saisie automatique'!A12)</f>
        <v/>
      </c>
      <c r="B12" s="81" t="str">
        <f>IF('FR_U11_saisie automatique'!B12="","",'FR_U11_saisie automatique'!B12)</f>
        <v xml:space="preserve"> </v>
      </c>
      <c r="C12" s="81" t="str">
        <f>IF('FR_U11_saisie automatique'!C12="","",'FR_U11_saisie automatique'!C12)</f>
        <v/>
      </c>
      <c r="D12" s="81" t="str">
        <f>IF('FR_U11_saisie automatique'!D12="","",'FR_U11_saisie automatique'!D12)</f>
        <v/>
      </c>
      <c r="E12" s="79" t="str">
        <f>IF('FR_U11_saisie automatique'!E12="","",'FR_U11_saisie automatique'!E12)</f>
        <v/>
      </c>
      <c r="F12" s="79" t="str">
        <f>IF('FR_U11_saisie automatique'!F12="","",'FR_U11_saisie automatique'!F12)</f>
        <v/>
      </c>
      <c r="G12" s="79" t="str">
        <f>IF('FR_U11_saisie automatique'!G12="","",'FR_U11_saisie automatique'!G12)</f>
        <v/>
      </c>
      <c r="H12" s="79" t="str">
        <f>IF('FR_U11_saisie automatique'!H12="","",'FR_U11_saisie automatique'!H12)</f>
        <v/>
      </c>
    </row>
    <row r="13" spans="1:8" ht="18" customHeight="1" x14ac:dyDescent="0.2">
      <c r="A13" s="79" t="str">
        <f>IF('FR_U11_saisie automatique'!A13="","",'FR_U11_saisie automatique'!A13)</f>
        <v/>
      </c>
      <c r="B13" s="81" t="str">
        <f>IF('FR_U11_saisie automatique'!B13="","",'FR_U11_saisie automatique'!B13)</f>
        <v xml:space="preserve"> </v>
      </c>
      <c r="C13" s="81" t="str">
        <f>IF('FR_U11_saisie automatique'!C13="","",'FR_U11_saisie automatique'!C13)</f>
        <v/>
      </c>
      <c r="D13" s="81" t="str">
        <f>IF('FR_U11_saisie automatique'!D13="","",'FR_U11_saisie automatique'!D13)</f>
        <v/>
      </c>
      <c r="E13" s="79" t="str">
        <f>IF('FR_U11_saisie automatique'!E13="","",'FR_U11_saisie automatique'!E13)</f>
        <v/>
      </c>
      <c r="F13" s="79" t="str">
        <f>IF('FR_U11_saisie automatique'!F13="","",'FR_U11_saisie automatique'!F13)</f>
        <v/>
      </c>
      <c r="G13" s="79" t="str">
        <f>IF('FR_U11_saisie automatique'!G13="","",'FR_U11_saisie automatique'!G13)</f>
        <v/>
      </c>
      <c r="H13" s="79" t="str">
        <f>IF('FR_U11_saisie automatique'!H13="","",'FR_U11_saisie automatique'!H13)</f>
        <v/>
      </c>
    </row>
    <row r="14" spans="1:8" ht="10" customHeight="1" thickBot="1" x14ac:dyDescent="0.25">
      <c r="A14" s="82"/>
      <c r="B14" s="82"/>
      <c r="C14" s="82"/>
      <c r="D14" s="82"/>
      <c r="E14" s="82"/>
      <c r="F14" s="82"/>
      <c r="G14" s="82"/>
      <c r="H14" s="82"/>
    </row>
    <row r="15" spans="1:8" ht="17" customHeight="1" thickBot="1" x14ac:dyDescent="0.25">
      <c r="A15" s="162" t="s">
        <v>3</v>
      </c>
      <c r="B15" s="163"/>
      <c r="C15" s="163"/>
      <c r="D15" s="163"/>
      <c r="E15" s="163"/>
      <c r="F15" s="163"/>
      <c r="G15" s="163"/>
      <c r="H15" s="164"/>
    </row>
    <row r="16" spans="1:8" ht="13" customHeight="1" thickBot="1" x14ac:dyDescent="0.25">
      <c r="A16" s="150" t="s">
        <v>1</v>
      </c>
      <c r="B16" s="150" t="s">
        <v>87</v>
      </c>
      <c r="C16" s="150" t="s">
        <v>90</v>
      </c>
      <c r="D16" s="150" t="s">
        <v>91</v>
      </c>
      <c r="E16" s="179" t="s">
        <v>100</v>
      </c>
      <c r="F16" s="180"/>
      <c r="G16" s="180"/>
      <c r="H16" s="181"/>
    </row>
    <row r="17" spans="1:8" ht="13" customHeight="1" thickBot="1" x14ac:dyDescent="0.25">
      <c r="A17" s="151"/>
      <c r="B17" s="151"/>
      <c r="C17" s="151"/>
      <c r="D17" s="151"/>
      <c r="E17" s="90" t="s">
        <v>96</v>
      </c>
      <c r="F17" s="91" t="s">
        <v>97</v>
      </c>
      <c r="G17" s="91" t="s">
        <v>98</v>
      </c>
      <c r="H17" s="92" t="s">
        <v>99</v>
      </c>
    </row>
    <row r="18" spans="1:8" ht="18" customHeight="1" thickBot="1" x14ac:dyDescent="0.25">
      <c r="A18" s="79" t="str">
        <f>IF('FR_U11_saisie automatique'!A18="","",'FR_U11_saisie automatique'!A18)</f>
        <v/>
      </c>
      <c r="B18" s="81" t="str">
        <f>IF('FR_U11_saisie automatique'!B18="","",'FR_U11_saisie automatique'!B18)</f>
        <v xml:space="preserve"> </v>
      </c>
      <c r="C18" s="81" t="str">
        <f>IF('FR_U11_saisie automatique'!C18="","",'FR_U11_saisie automatique'!C18)</f>
        <v/>
      </c>
      <c r="D18" s="81" t="str">
        <f>IF('FR_U11_saisie automatique'!D18="","",'FR_U11_saisie automatique'!D18)</f>
        <v xml:space="preserve"> </v>
      </c>
      <c r="E18" s="79" t="str">
        <f>IF('FR_U11_saisie automatique'!E18="","",'FR_U11_saisie automatique'!E18)</f>
        <v/>
      </c>
      <c r="F18" s="79" t="str">
        <f>IF('FR_U11_saisie automatique'!F18="","",'FR_U11_saisie automatique'!F18)</f>
        <v/>
      </c>
      <c r="G18" s="79" t="str">
        <f>IF('FR_U11_saisie automatique'!G18="","",'FR_U11_saisie automatique'!G18)</f>
        <v/>
      </c>
      <c r="H18" s="79" t="str">
        <f>IF('FR_U11_saisie automatique'!H18="","",'FR_U11_saisie automatique'!H18)</f>
        <v/>
      </c>
    </row>
    <row r="19" spans="1:8" ht="18" customHeight="1" thickBot="1" x14ac:dyDescent="0.25">
      <c r="A19" s="79" t="str">
        <f>IF('FR_U11_saisie automatique'!A19="","",'FR_U11_saisie automatique'!A19)</f>
        <v/>
      </c>
      <c r="B19" s="81" t="str">
        <f>IF('FR_U11_saisie automatique'!B19="","",'FR_U11_saisie automatique'!B19)</f>
        <v xml:space="preserve"> </v>
      </c>
      <c r="C19" s="81" t="str">
        <f>IF('FR_U11_saisie automatique'!C19="","",'FR_U11_saisie automatique'!C19)</f>
        <v/>
      </c>
      <c r="D19" s="81" t="str">
        <f>IF('FR_U11_saisie automatique'!D19="","",'FR_U11_saisie automatique'!D19)</f>
        <v xml:space="preserve"> </v>
      </c>
      <c r="E19" s="79" t="str">
        <f>IF('FR_U11_saisie automatique'!E19="","",'FR_U11_saisie automatique'!E19)</f>
        <v/>
      </c>
      <c r="F19" s="79" t="str">
        <f>IF('FR_U11_saisie automatique'!F19="","",'FR_U11_saisie automatique'!F19)</f>
        <v/>
      </c>
      <c r="G19" s="79" t="str">
        <f>IF('FR_U11_saisie automatique'!G19="","",'FR_U11_saisie automatique'!G19)</f>
        <v/>
      </c>
      <c r="H19" s="79" t="str">
        <f>IF('FR_U11_saisie automatique'!H19="","",'FR_U11_saisie automatique'!H19)</f>
        <v/>
      </c>
    </row>
    <row r="20" spans="1:8" ht="18" customHeight="1" thickBot="1" x14ac:dyDescent="0.25">
      <c r="A20" s="79" t="str">
        <f>IF('FR_U11_saisie automatique'!A20="","",'FR_U11_saisie automatique'!A20)</f>
        <v/>
      </c>
      <c r="B20" s="81" t="str">
        <f>IF('FR_U11_saisie automatique'!B20="","",'FR_U11_saisie automatique'!B20)</f>
        <v xml:space="preserve"> </v>
      </c>
      <c r="C20" s="81" t="str">
        <f>IF('FR_U11_saisie automatique'!C20="","",'FR_U11_saisie automatique'!C20)</f>
        <v/>
      </c>
      <c r="D20" s="81" t="str">
        <f>IF('FR_U11_saisie automatique'!D20="","",'FR_U11_saisie automatique'!D20)</f>
        <v xml:space="preserve"> </v>
      </c>
      <c r="E20" s="79" t="str">
        <f>IF('FR_U11_saisie automatique'!E20="","",'FR_U11_saisie automatique'!E20)</f>
        <v/>
      </c>
      <c r="F20" s="79" t="str">
        <f>IF('FR_U11_saisie automatique'!F20="","",'FR_U11_saisie automatique'!F20)</f>
        <v/>
      </c>
      <c r="G20" s="79" t="str">
        <f>IF('FR_U11_saisie automatique'!G20="","",'FR_U11_saisie automatique'!G20)</f>
        <v/>
      </c>
      <c r="H20" s="79" t="str">
        <f>IF('FR_U11_saisie automatique'!H20="","",'FR_U11_saisie automatique'!H20)</f>
        <v/>
      </c>
    </row>
    <row r="21" spans="1:8" ht="18" customHeight="1" thickBot="1" x14ac:dyDescent="0.25">
      <c r="A21" s="79" t="str">
        <f>IF('FR_U11_saisie automatique'!A21="","",'FR_U11_saisie automatique'!A21)</f>
        <v/>
      </c>
      <c r="B21" s="81" t="str">
        <f>IF('FR_U11_saisie automatique'!B21="","",'FR_U11_saisie automatique'!B21)</f>
        <v xml:space="preserve"> </v>
      </c>
      <c r="C21" s="81" t="str">
        <f>IF('FR_U11_saisie automatique'!C21="","",'FR_U11_saisie automatique'!C21)</f>
        <v/>
      </c>
      <c r="D21" s="81" t="str">
        <f>IF('FR_U11_saisie automatique'!D21="","",'FR_U11_saisie automatique'!D21)</f>
        <v xml:space="preserve"> </v>
      </c>
      <c r="E21" s="79" t="str">
        <f>IF('FR_U11_saisie automatique'!E21="","",'FR_U11_saisie automatique'!E21)</f>
        <v/>
      </c>
      <c r="F21" s="79" t="str">
        <f>IF('FR_U11_saisie automatique'!F21="","",'FR_U11_saisie automatique'!F21)</f>
        <v/>
      </c>
      <c r="G21" s="79" t="str">
        <f>IF('FR_U11_saisie automatique'!G21="","",'FR_U11_saisie automatique'!G21)</f>
        <v/>
      </c>
      <c r="H21" s="79" t="str">
        <f>IF('FR_U11_saisie automatique'!H21="","",'FR_U11_saisie automatique'!H21)</f>
        <v/>
      </c>
    </row>
    <row r="22" spans="1:8" ht="18" customHeight="1" thickBot="1" x14ac:dyDescent="0.25">
      <c r="A22" s="79" t="str">
        <f>IF('FR_U11_saisie automatique'!A22="","",'FR_U11_saisie automatique'!A22)</f>
        <v/>
      </c>
      <c r="B22" s="81" t="str">
        <f>IF('FR_U11_saisie automatique'!B22="","",'FR_U11_saisie automatique'!B22)</f>
        <v xml:space="preserve"> </v>
      </c>
      <c r="C22" s="81" t="str">
        <f>IF('FR_U11_saisie automatique'!C22="","",'FR_U11_saisie automatique'!C22)</f>
        <v/>
      </c>
      <c r="D22" s="81" t="str">
        <f>IF('FR_U11_saisie automatique'!D22="","",'FR_U11_saisie automatique'!D22)</f>
        <v xml:space="preserve"> </v>
      </c>
      <c r="E22" s="79" t="str">
        <f>IF('FR_U11_saisie automatique'!E22="","",'FR_U11_saisie automatique'!E22)</f>
        <v/>
      </c>
      <c r="F22" s="79" t="str">
        <f>IF('FR_U11_saisie automatique'!F22="","",'FR_U11_saisie automatique'!F22)</f>
        <v/>
      </c>
      <c r="G22" s="79" t="str">
        <f>IF('FR_U11_saisie automatique'!G22="","",'FR_U11_saisie automatique'!G22)</f>
        <v/>
      </c>
      <c r="H22" s="79" t="str">
        <f>IF('FR_U11_saisie automatique'!H22="","",'FR_U11_saisie automatique'!H22)</f>
        <v/>
      </c>
    </row>
    <row r="23" spans="1:8" ht="18" customHeight="1" x14ac:dyDescent="0.2">
      <c r="A23" s="79" t="str">
        <f>IF('FR_U11_saisie automatique'!A23="","",'FR_U11_saisie automatique'!A23)</f>
        <v/>
      </c>
      <c r="B23" s="81" t="str">
        <f>IF('FR_U11_saisie automatique'!B23="","",'FR_U11_saisie automatique'!B23)</f>
        <v xml:space="preserve"> </v>
      </c>
      <c r="C23" s="81" t="str">
        <f>IF('FR_U11_saisie automatique'!C23="","",'FR_U11_saisie automatique'!C23)</f>
        <v/>
      </c>
      <c r="D23" s="81" t="str">
        <f>IF('FR_U11_saisie automatique'!D23="","",'FR_U11_saisie automatique'!D23)</f>
        <v xml:space="preserve"> </v>
      </c>
      <c r="E23" s="79" t="str">
        <f>IF('FR_U11_saisie automatique'!E23="","",'FR_U11_saisie automatique'!E23)</f>
        <v/>
      </c>
      <c r="F23" s="79" t="str">
        <f>IF('FR_U11_saisie automatique'!F23="","",'FR_U11_saisie automatique'!F23)</f>
        <v/>
      </c>
      <c r="G23" s="79" t="str">
        <f>IF('FR_U11_saisie automatique'!G23="","",'FR_U11_saisie automatique'!G23)</f>
        <v/>
      </c>
      <c r="H23" s="79" t="str">
        <f>IF('FR_U11_saisie automatique'!H23="","",'FR_U11_saisie automatique'!H23)</f>
        <v/>
      </c>
    </row>
    <row r="24" spans="1:8" ht="10" customHeight="1" thickBot="1" x14ac:dyDescent="0.25">
      <c r="A24" s="13"/>
      <c r="B24" s="13"/>
      <c r="C24" s="13"/>
      <c r="D24" s="12"/>
      <c r="E24" s="12"/>
      <c r="F24" s="12"/>
      <c r="G24" s="12"/>
      <c r="H24" s="82"/>
    </row>
    <row r="25" spans="1:8" ht="16" customHeight="1" thickBot="1" x14ac:dyDescent="0.25">
      <c r="A25" s="172" t="s">
        <v>110</v>
      </c>
      <c r="B25" s="173"/>
      <c r="C25" s="173"/>
      <c r="D25" s="173"/>
      <c r="E25" s="173"/>
      <c r="F25" s="173"/>
      <c r="G25" s="173"/>
      <c r="H25" s="174"/>
    </row>
    <row r="26" spans="1:8" ht="16" customHeight="1" thickBot="1" x14ac:dyDescent="0.25">
      <c r="A26" s="152" t="s">
        <v>108</v>
      </c>
      <c r="B26" s="153"/>
      <c r="C26" s="86" t="s">
        <v>85</v>
      </c>
      <c r="D26" s="86" t="s">
        <v>2</v>
      </c>
      <c r="E26" s="165" t="s">
        <v>4</v>
      </c>
      <c r="F26" s="166"/>
      <c r="G26" s="166"/>
      <c r="H26" s="167"/>
    </row>
    <row r="27" spans="1:8" s="6" customFormat="1" ht="16" customHeight="1" x14ac:dyDescent="0.2">
      <c r="A27" s="124" t="str">
        <f>Données!C35</f>
        <v>Licence 1</v>
      </c>
      <c r="B27" s="125"/>
      <c r="C27" s="72" t="str">
        <f>Données!A28</f>
        <v>NOM 1</v>
      </c>
      <c r="D27" s="72" t="str">
        <f>Données!B28</f>
        <v>Prénom 1</v>
      </c>
      <c r="E27" s="168" t="str">
        <f>Données!D28</f>
        <v>Tel 1</v>
      </c>
      <c r="F27" s="168"/>
      <c r="G27" s="168"/>
      <c r="H27" s="169"/>
    </row>
    <row r="28" spans="1:8" s="6" customFormat="1" ht="16" customHeight="1" x14ac:dyDescent="0.2">
      <c r="A28" s="177" t="str">
        <f>Données!C36</f>
        <v>Licence 2</v>
      </c>
      <c r="B28" s="178"/>
      <c r="C28" s="75" t="str">
        <f>Données!A29</f>
        <v>NOM 2</v>
      </c>
      <c r="D28" s="75" t="str">
        <f>Données!B29</f>
        <v>Prénom 2</v>
      </c>
      <c r="E28" s="175" t="str">
        <f>Données!D29</f>
        <v>Tel 2</v>
      </c>
      <c r="F28" s="175"/>
      <c r="G28" s="175"/>
      <c r="H28" s="176"/>
    </row>
    <row r="29" spans="1:8" s="6" customFormat="1" ht="16" customHeight="1" x14ac:dyDescent="0.2">
      <c r="A29" s="177" t="str">
        <f>Données!C37</f>
        <v>Licence 3</v>
      </c>
      <c r="B29" s="178"/>
      <c r="C29" s="75" t="str">
        <f>Données!A30</f>
        <v>NOM 3</v>
      </c>
      <c r="D29" s="75" t="str">
        <f>Données!B30</f>
        <v>Prénom 3</v>
      </c>
      <c r="E29" s="175" t="str">
        <f>Données!D30</f>
        <v>Tel 3</v>
      </c>
      <c r="F29" s="175"/>
      <c r="G29" s="175"/>
      <c r="H29" s="176"/>
    </row>
    <row r="30" spans="1:8" s="6" customFormat="1" ht="16" customHeight="1" thickBot="1" x14ac:dyDescent="0.25">
      <c r="A30" s="139" t="str">
        <f>Données!C38</f>
        <v>Licence 4</v>
      </c>
      <c r="B30" s="140"/>
      <c r="C30" s="73" t="str">
        <f>Données!A31</f>
        <v>NOM 4</v>
      </c>
      <c r="D30" s="73" t="str">
        <f>Données!B31</f>
        <v>Prénom 4</v>
      </c>
      <c r="E30" s="170" t="str">
        <f>Données!D31</f>
        <v>Tel 4</v>
      </c>
      <c r="F30" s="170"/>
      <c r="G30" s="170"/>
      <c r="H30" s="171"/>
    </row>
    <row r="31" spans="1:8" ht="16" thickBot="1" x14ac:dyDescent="0.25">
      <c r="A31" s="82"/>
      <c r="B31" s="82"/>
      <c r="C31" s="82"/>
      <c r="D31" s="82"/>
      <c r="E31" s="82"/>
      <c r="F31" s="82"/>
      <c r="G31" s="82"/>
      <c r="H31" s="82"/>
    </row>
    <row r="32" spans="1:8" ht="30" customHeight="1" thickBot="1" x14ac:dyDescent="0.25">
      <c r="A32" s="93" t="s">
        <v>147</v>
      </c>
      <c r="B32" s="94" t="s">
        <v>141</v>
      </c>
      <c r="C32" s="94" t="s">
        <v>142</v>
      </c>
      <c r="D32" s="94" t="s">
        <v>143</v>
      </c>
      <c r="E32" s="95" t="s">
        <v>146</v>
      </c>
      <c r="F32" s="95" t="s">
        <v>144</v>
      </c>
      <c r="G32" s="95" t="s">
        <v>145</v>
      </c>
      <c r="H32" s="95" t="s">
        <v>152</v>
      </c>
    </row>
    <row r="33" spans="1:8" x14ac:dyDescent="0.2">
      <c r="A33" s="96"/>
      <c r="B33" s="69" t="str">
        <f>Données!A3</f>
        <v>NOM 1</v>
      </c>
      <c r="C33" s="69" t="str">
        <f>Données!B3</f>
        <v>Prénom 1</v>
      </c>
      <c r="D33" s="69" t="str">
        <f>Données!D3</f>
        <v>Tel1</v>
      </c>
      <c r="E33" s="97"/>
      <c r="F33" s="97"/>
      <c r="G33" s="97"/>
      <c r="H33" s="98"/>
    </row>
    <row r="34" spans="1:8" x14ac:dyDescent="0.2">
      <c r="A34" s="99"/>
      <c r="B34" s="66" t="str">
        <f>Données!A4</f>
        <v>NOM 2</v>
      </c>
      <c r="C34" s="66" t="str">
        <f>Données!B4</f>
        <v>Prénom 2</v>
      </c>
      <c r="D34" s="66" t="str">
        <f>Données!D4</f>
        <v>Tel2</v>
      </c>
      <c r="E34" s="100"/>
      <c r="F34" s="100"/>
      <c r="G34" s="100"/>
      <c r="H34" s="101"/>
    </row>
    <row r="35" spans="1:8" x14ac:dyDescent="0.2">
      <c r="A35" s="99"/>
      <c r="B35" s="66" t="str">
        <f>Données!A5</f>
        <v>NOM 3</v>
      </c>
      <c r="C35" s="66" t="str">
        <f>Données!B5</f>
        <v>Prénom 3</v>
      </c>
      <c r="D35" s="66" t="str">
        <f>Données!D5</f>
        <v>Tel3</v>
      </c>
      <c r="E35" s="100"/>
      <c r="F35" s="100"/>
      <c r="G35" s="100"/>
      <c r="H35" s="101"/>
    </row>
    <row r="36" spans="1:8" x14ac:dyDescent="0.2">
      <c r="A36" s="99"/>
      <c r="B36" s="66" t="str">
        <f>Données!A6</f>
        <v>NOM 4</v>
      </c>
      <c r="C36" s="66" t="str">
        <f>Données!B6</f>
        <v>Prénom 4</v>
      </c>
      <c r="D36" s="66" t="str">
        <f>Données!D6</f>
        <v>Tel4</v>
      </c>
      <c r="E36" s="100"/>
      <c r="F36" s="100"/>
      <c r="G36" s="100"/>
      <c r="H36" s="101"/>
    </row>
    <row r="37" spans="1:8" x14ac:dyDescent="0.2">
      <c r="A37" s="99"/>
      <c r="B37" s="66" t="str">
        <f>Données!A7</f>
        <v>NOM 5</v>
      </c>
      <c r="C37" s="66" t="str">
        <f>Données!B7</f>
        <v>Prénom 5</v>
      </c>
      <c r="D37" s="66" t="str">
        <f>Données!D7</f>
        <v>Tel5</v>
      </c>
      <c r="E37" s="100"/>
      <c r="F37" s="100"/>
      <c r="G37" s="100"/>
      <c r="H37" s="101"/>
    </row>
    <row r="38" spans="1:8" x14ac:dyDescent="0.2">
      <c r="A38" s="99"/>
      <c r="B38" s="66" t="str">
        <f>Données!A8</f>
        <v>NOM 6</v>
      </c>
      <c r="C38" s="66" t="str">
        <f>Données!B8</f>
        <v>Prénom 6</v>
      </c>
      <c r="D38" s="66" t="str">
        <f>Données!D8</f>
        <v>Tel6</v>
      </c>
      <c r="E38" s="100"/>
      <c r="F38" s="100"/>
      <c r="G38" s="100"/>
      <c r="H38" s="101"/>
    </row>
    <row r="39" spans="1:8" x14ac:dyDescent="0.2">
      <c r="A39" s="99"/>
      <c r="B39" s="66" t="str">
        <f>Données!A9</f>
        <v>NOM 7</v>
      </c>
      <c r="C39" s="66" t="str">
        <f>Données!B9</f>
        <v>Prénom 7</v>
      </c>
      <c r="D39" s="66" t="str">
        <f>Données!D9</f>
        <v>Tel7</v>
      </c>
      <c r="E39" s="100"/>
      <c r="F39" s="100"/>
      <c r="G39" s="100"/>
      <c r="H39" s="101"/>
    </row>
    <row r="40" spans="1:8" x14ac:dyDescent="0.2">
      <c r="A40" s="99"/>
      <c r="B40" s="66" t="str">
        <f>Données!A10</f>
        <v>NOM 8</v>
      </c>
      <c r="C40" s="66" t="str">
        <f>Données!B10</f>
        <v>Prénom 8</v>
      </c>
      <c r="D40" s="66" t="str">
        <f>Données!D10</f>
        <v>Tel8</v>
      </c>
      <c r="E40" s="100"/>
      <c r="F40" s="100"/>
      <c r="G40" s="100"/>
      <c r="H40" s="101"/>
    </row>
    <row r="41" spans="1:8" x14ac:dyDescent="0.2">
      <c r="A41" s="99"/>
      <c r="B41" s="66" t="str">
        <f>Données!A11</f>
        <v>NOM 9</v>
      </c>
      <c r="C41" s="66" t="str">
        <f>Données!B11</f>
        <v>Prénom 9</v>
      </c>
      <c r="D41" s="66" t="str">
        <f>Données!D11</f>
        <v>Tel9</v>
      </c>
      <c r="E41" s="100"/>
      <c r="F41" s="100"/>
      <c r="G41" s="100"/>
      <c r="H41" s="101"/>
    </row>
    <row r="42" spans="1:8" x14ac:dyDescent="0.2">
      <c r="A42" s="99"/>
      <c r="B42" s="66" t="str">
        <f>Données!A12</f>
        <v>NOM 10</v>
      </c>
      <c r="C42" s="66" t="str">
        <f>Données!B12</f>
        <v>Prénom 10</v>
      </c>
      <c r="D42" s="66" t="str">
        <f>Données!D12</f>
        <v>Tel10</v>
      </c>
      <c r="E42" s="100"/>
      <c r="F42" s="100"/>
      <c r="G42" s="100"/>
      <c r="H42" s="101"/>
    </row>
    <row r="43" spans="1:8" x14ac:dyDescent="0.2">
      <c r="A43" s="99"/>
      <c r="B43" s="66" t="str">
        <f>Données!A13</f>
        <v>NOM 11</v>
      </c>
      <c r="C43" s="66" t="str">
        <f>Données!B13</f>
        <v>Prénom 11</v>
      </c>
      <c r="D43" s="66" t="str">
        <f>Données!D13</f>
        <v>Tel11</v>
      </c>
      <c r="E43" s="100"/>
      <c r="F43" s="100"/>
      <c r="G43" s="100"/>
      <c r="H43" s="101"/>
    </row>
    <row r="44" spans="1:8" x14ac:dyDescent="0.2">
      <c r="A44" s="99"/>
      <c r="B44" s="66" t="str">
        <f>Données!A14</f>
        <v>NOM 12</v>
      </c>
      <c r="C44" s="66" t="str">
        <f>Données!B14</f>
        <v>Prénom 12</v>
      </c>
      <c r="D44" s="66" t="str">
        <f>Données!D14</f>
        <v>Tel12</v>
      </c>
      <c r="E44" s="100"/>
      <c r="F44" s="100"/>
      <c r="G44" s="100"/>
      <c r="H44" s="101"/>
    </row>
    <row r="45" spans="1:8" x14ac:dyDescent="0.2">
      <c r="A45" s="99"/>
      <c r="B45" s="66" t="str">
        <f>Données!A15</f>
        <v>NOM 13</v>
      </c>
      <c r="C45" s="66" t="str">
        <f>Données!B15</f>
        <v>Prénom 13</v>
      </c>
      <c r="D45" s="66" t="str">
        <f>Données!D15</f>
        <v>Tel13</v>
      </c>
      <c r="E45" s="100"/>
      <c r="F45" s="100"/>
      <c r="G45" s="100"/>
      <c r="H45" s="101"/>
    </row>
    <row r="46" spans="1:8" x14ac:dyDescent="0.2">
      <c r="A46" s="99"/>
      <c r="B46" s="66" t="str">
        <f>Données!A16</f>
        <v>NOM 14</v>
      </c>
      <c r="C46" s="66" t="str">
        <f>Données!B16</f>
        <v>Prénom 14</v>
      </c>
      <c r="D46" s="66" t="str">
        <f>Données!D16</f>
        <v>Tel14</v>
      </c>
      <c r="E46" s="100"/>
      <c r="F46" s="100"/>
      <c r="G46" s="100"/>
      <c r="H46" s="101"/>
    </row>
    <row r="47" spans="1:8" x14ac:dyDescent="0.2">
      <c r="A47" s="99"/>
      <c r="B47" s="66" t="str">
        <f>Données!A17</f>
        <v>NOM 15</v>
      </c>
      <c r="C47" s="66" t="str">
        <f>Données!B17</f>
        <v>Prénom 15</v>
      </c>
      <c r="D47" s="66" t="str">
        <f>Données!D17</f>
        <v>Tel15</v>
      </c>
      <c r="E47" s="100"/>
      <c r="F47" s="100"/>
      <c r="G47" s="100"/>
      <c r="H47" s="101"/>
    </row>
    <row r="48" spans="1:8" x14ac:dyDescent="0.2">
      <c r="A48" s="99"/>
      <c r="B48" s="66" t="str">
        <f>Données!A18</f>
        <v>NOM 16</v>
      </c>
      <c r="C48" s="66" t="str">
        <f>Données!B18</f>
        <v>Prénom 16</v>
      </c>
      <c r="D48" s="66" t="str">
        <f>Données!D18</f>
        <v>Tel16</v>
      </c>
      <c r="E48" s="100"/>
      <c r="F48" s="100"/>
      <c r="G48" s="100"/>
      <c r="H48" s="101"/>
    </row>
    <row r="49" spans="1:8" x14ac:dyDescent="0.2">
      <c r="A49" s="99"/>
      <c r="B49" s="66" t="str">
        <f>Données!A19</f>
        <v>NOM 17</v>
      </c>
      <c r="C49" s="66" t="str">
        <f>Données!B19</f>
        <v>Prénom 17</v>
      </c>
      <c r="D49" s="66" t="str">
        <f>Données!D19</f>
        <v>Tel17</v>
      </c>
      <c r="E49" s="100"/>
      <c r="F49" s="100"/>
      <c r="G49" s="100"/>
      <c r="H49" s="101"/>
    </row>
    <row r="50" spans="1:8" x14ac:dyDescent="0.2">
      <c r="A50" s="99"/>
      <c r="B50" s="66" t="str">
        <f>Données!A20</f>
        <v>NOM 18</v>
      </c>
      <c r="C50" s="66" t="str">
        <f>Données!B20</f>
        <v>Prénom 18</v>
      </c>
      <c r="D50" s="66" t="str">
        <f>Données!D20</f>
        <v>Tel18</v>
      </c>
      <c r="E50" s="100"/>
      <c r="F50" s="100"/>
      <c r="G50" s="100"/>
      <c r="H50" s="101"/>
    </row>
    <row r="51" spans="1:8" x14ac:dyDescent="0.2">
      <c r="A51" s="99"/>
      <c r="B51" s="66" t="str">
        <f>Données!A21</f>
        <v>NOM 19</v>
      </c>
      <c r="C51" s="66" t="str">
        <f>Données!B21</f>
        <v>Prénom 19</v>
      </c>
      <c r="D51" s="66" t="str">
        <f>Données!D21</f>
        <v>Tel19</v>
      </c>
      <c r="E51" s="100"/>
      <c r="F51" s="100"/>
      <c r="G51" s="100"/>
      <c r="H51" s="101"/>
    </row>
    <row r="52" spans="1:8" ht="16" thickBot="1" x14ac:dyDescent="0.25">
      <c r="A52" s="103"/>
      <c r="B52" s="104" t="str">
        <f>Données!A22</f>
        <v>NOM 20</v>
      </c>
      <c r="C52" s="104" t="str">
        <f>Données!B22</f>
        <v>Prénom 20</v>
      </c>
      <c r="D52" s="104" t="str">
        <f>Données!D22</f>
        <v>Tel20</v>
      </c>
      <c r="E52" s="105"/>
      <c r="F52" s="105"/>
      <c r="G52" s="105"/>
      <c r="H52" s="106"/>
    </row>
  </sheetData>
  <sheetProtection sheet="1" scenarios="1" selectLockedCells="1"/>
  <mergeCells count="28">
    <mergeCell ref="A5:H5"/>
    <mergeCell ref="E26:H26"/>
    <mergeCell ref="E27:H27"/>
    <mergeCell ref="E30:H30"/>
    <mergeCell ref="A25:H25"/>
    <mergeCell ref="E29:H29"/>
    <mergeCell ref="E28:H28"/>
    <mergeCell ref="A28:B28"/>
    <mergeCell ref="A29:B29"/>
    <mergeCell ref="E16:H16"/>
    <mergeCell ref="A6:A7"/>
    <mergeCell ref="B6:B7"/>
    <mergeCell ref="C6:C7"/>
    <mergeCell ref="D6:D7"/>
    <mergeCell ref="E6:H6"/>
    <mergeCell ref="A15:H15"/>
    <mergeCell ref="A1:H1"/>
    <mergeCell ref="C2:D2"/>
    <mergeCell ref="E2:F2"/>
    <mergeCell ref="G2:H2"/>
    <mergeCell ref="E3:H3"/>
    <mergeCell ref="C16:C17"/>
    <mergeCell ref="D16:D17"/>
    <mergeCell ref="A26:B26"/>
    <mergeCell ref="A27:B27"/>
    <mergeCell ref="A30:B30"/>
    <mergeCell ref="A16:A17"/>
    <mergeCell ref="B16:B17"/>
  </mergeCells>
  <dataValidations count="1">
    <dataValidation type="list" allowBlank="1" showInputMessage="1" showErrorMessage="1" sqref="B24" xr:uid="{75BF9FD2-F362-7943-B428-827FEAE68BB8}">
      <formula1>NOM</formula1>
    </dataValidation>
  </dataValidations>
  <printOptions horizontalCentered="1" verticalCentered="1"/>
  <pageMargins left="0" right="0" top="0.5" bottom="0.5" header="0.05" footer="0.05"/>
  <pageSetup paperSize="9" scale="99" orientation="portrait" r:id="rId1"/>
  <ignoredErrors>
    <ignoredError sqref="C27 C28:C30" unlockedFormula="1"/>
    <ignoredError sqref="A8:H13 A18:H23" emptyCellReference="1"/>
    <ignoredError sqref="C2:H2 C3:D3 F3:H3" unlockedFormula="1" emptyCellReferenc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216912-CCEE-B94F-A871-6CD6E8E2D135}">
  <sheetPr>
    <tabColor theme="4" tint="0.59999389629810485"/>
    <pageSetUpPr fitToPage="1"/>
  </sheetPr>
  <dimension ref="A1:H52"/>
  <sheetViews>
    <sheetView showGridLines="0" view="pageBreakPreview" topLeftCell="A23" zoomScaleNormal="100" zoomScaleSheetLayoutView="100" workbookViewId="0">
      <selection activeCell="M30" sqref="M30"/>
    </sheetView>
  </sheetViews>
  <sheetFormatPr baseColWidth="10" defaultRowHeight="15" x14ac:dyDescent="0.2"/>
  <cols>
    <col min="1" max="1" width="5.1640625" customWidth="1"/>
    <col min="2" max="2" width="15.1640625" customWidth="1"/>
    <col min="3" max="3" width="21.1640625" customWidth="1"/>
    <col min="4" max="4" width="18.5" customWidth="1"/>
    <col min="5" max="8" width="5.1640625" customWidth="1"/>
    <col min="11" max="11" width="33" customWidth="1"/>
  </cols>
  <sheetData>
    <row r="1" spans="1:8" ht="38" customHeight="1" x14ac:dyDescent="0.2">
      <c r="A1" s="110" t="s">
        <v>101</v>
      </c>
      <c r="B1" s="110"/>
      <c r="C1" s="110"/>
      <c r="D1" s="110"/>
      <c r="E1" s="110"/>
      <c r="F1" s="110"/>
      <c r="G1" s="110"/>
      <c r="H1" s="110"/>
    </row>
    <row r="2" spans="1:8" x14ac:dyDescent="0.2">
      <c r="A2" s="9"/>
      <c r="B2" s="10" t="s">
        <v>102</v>
      </c>
      <c r="C2" s="183"/>
      <c r="D2" s="142"/>
      <c r="E2" s="117" t="s">
        <v>105</v>
      </c>
      <c r="F2" s="117"/>
      <c r="G2" s="145"/>
      <c r="H2" s="146"/>
    </row>
    <row r="3" spans="1:8" x14ac:dyDescent="0.2">
      <c r="A3" s="2"/>
      <c r="B3" s="55" t="s">
        <v>86</v>
      </c>
      <c r="C3" s="80"/>
      <c r="D3" s="10" t="s">
        <v>114</v>
      </c>
      <c r="E3" s="147"/>
      <c r="F3" s="148"/>
      <c r="G3" s="148"/>
      <c r="H3" s="149"/>
    </row>
    <row r="4" spans="1:8" ht="7.5" customHeight="1" thickBot="1" x14ac:dyDescent="0.25">
      <c r="B4" s="3"/>
      <c r="C4" s="3"/>
      <c r="D4" s="3"/>
      <c r="E4" s="3"/>
      <c r="F4" s="3"/>
      <c r="G4" s="3"/>
      <c r="H4" s="3"/>
    </row>
    <row r="5" spans="1:8" ht="15" customHeight="1" thickBot="1" x14ac:dyDescent="0.25">
      <c r="A5" s="132" t="s">
        <v>0</v>
      </c>
      <c r="B5" s="133"/>
      <c r="C5" s="133"/>
      <c r="D5" s="133"/>
      <c r="E5" s="133"/>
      <c r="F5" s="133"/>
      <c r="G5" s="133"/>
      <c r="H5" s="134"/>
    </row>
    <row r="6" spans="1:8" ht="13" customHeight="1" thickBot="1" x14ac:dyDescent="0.25">
      <c r="A6" s="120" t="s">
        <v>1</v>
      </c>
      <c r="B6" s="120" t="s">
        <v>87</v>
      </c>
      <c r="C6" s="120" t="s">
        <v>90</v>
      </c>
      <c r="D6" s="120" t="s">
        <v>91</v>
      </c>
      <c r="E6" s="135" t="s">
        <v>100</v>
      </c>
      <c r="F6" s="136"/>
      <c r="G6" s="136"/>
      <c r="H6" s="137"/>
    </row>
    <row r="7" spans="1:8" ht="13" customHeight="1" thickBot="1" x14ac:dyDescent="0.25">
      <c r="A7" s="184"/>
      <c r="B7" s="184"/>
      <c r="C7" s="184"/>
      <c r="D7" s="184"/>
      <c r="E7" s="76" t="s">
        <v>92</v>
      </c>
      <c r="F7" s="77" t="s">
        <v>93</v>
      </c>
      <c r="G7" s="77" t="s">
        <v>94</v>
      </c>
      <c r="H7" s="78" t="s">
        <v>95</v>
      </c>
    </row>
    <row r="8" spans="1:8" ht="18" customHeight="1" thickBot="1" x14ac:dyDescent="0.25">
      <c r="A8" s="79"/>
      <c r="B8" s="81"/>
      <c r="C8" s="81"/>
      <c r="D8" s="81"/>
      <c r="E8" s="79"/>
      <c r="F8" s="79"/>
      <c r="G8" s="79"/>
      <c r="H8" s="79"/>
    </row>
    <row r="9" spans="1:8" ht="18" customHeight="1" thickBot="1" x14ac:dyDescent="0.25">
      <c r="A9" s="79"/>
      <c r="B9" s="81"/>
      <c r="C9" s="81"/>
      <c r="D9" s="81"/>
      <c r="E9" s="79"/>
      <c r="F9" s="79"/>
      <c r="G9" s="79"/>
      <c r="H9" s="79"/>
    </row>
    <row r="10" spans="1:8" ht="18" customHeight="1" thickBot="1" x14ac:dyDescent="0.25">
      <c r="A10" s="79"/>
      <c r="B10" s="81"/>
      <c r="C10" s="81"/>
      <c r="D10" s="81"/>
      <c r="E10" s="79"/>
      <c r="F10" s="79"/>
      <c r="G10" s="79"/>
      <c r="H10" s="79"/>
    </row>
    <row r="11" spans="1:8" ht="18" customHeight="1" thickBot="1" x14ac:dyDescent="0.25">
      <c r="A11" s="79"/>
      <c r="B11" s="81"/>
      <c r="C11" s="81"/>
      <c r="D11" s="81"/>
      <c r="E11" s="79"/>
      <c r="F11" s="79"/>
      <c r="G11" s="79"/>
      <c r="H11" s="79"/>
    </row>
    <row r="12" spans="1:8" ht="18" customHeight="1" thickBot="1" x14ac:dyDescent="0.25">
      <c r="A12" s="79"/>
      <c r="B12" s="81"/>
      <c r="C12" s="81"/>
      <c r="D12" s="81"/>
      <c r="E12" s="79"/>
      <c r="F12" s="79"/>
      <c r="G12" s="79"/>
      <c r="H12" s="79"/>
    </row>
    <row r="13" spans="1:8" ht="18" customHeight="1" x14ac:dyDescent="0.2">
      <c r="A13" s="79"/>
      <c r="B13" s="81"/>
      <c r="C13" s="81"/>
      <c r="D13" s="81"/>
      <c r="E13" s="79"/>
      <c r="F13" s="79"/>
      <c r="G13" s="79"/>
      <c r="H13" s="79"/>
    </row>
    <row r="14" spans="1:8" ht="10" customHeight="1" thickBot="1" x14ac:dyDescent="0.25"/>
    <row r="15" spans="1:8" ht="17" customHeight="1" thickBot="1" x14ac:dyDescent="0.25">
      <c r="A15" s="132" t="s">
        <v>3</v>
      </c>
      <c r="B15" s="133"/>
      <c r="C15" s="133"/>
      <c r="D15" s="133"/>
      <c r="E15" s="133"/>
      <c r="F15" s="133"/>
      <c r="G15" s="133"/>
      <c r="H15" s="134"/>
    </row>
    <row r="16" spans="1:8" ht="13" customHeight="1" thickBot="1" x14ac:dyDescent="0.25">
      <c r="A16" s="120" t="s">
        <v>1</v>
      </c>
      <c r="B16" s="120" t="s">
        <v>87</v>
      </c>
      <c r="C16" s="120" t="s">
        <v>90</v>
      </c>
      <c r="D16" s="120" t="s">
        <v>91</v>
      </c>
      <c r="E16" s="135" t="s">
        <v>100</v>
      </c>
      <c r="F16" s="136"/>
      <c r="G16" s="136"/>
      <c r="H16" s="137"/>
    </row>
    <row r="17" spans="1:8" ht="13" customHeight="1" thickBot="1" x14ac:dyDescent="0.25">
      <c r="A17" s="121"/>
      <c r="B17" s="121"/>
      <c r="C17" s="121"/>
      <c r="D17" s="121"/>
      <c r="E17" s="21" t="s">
        <v>96</v>
      </c>
      <c r="F17" s="19" t="s">
        <v>97</v>
      </c>
      <c r="G17" s="19" t="s">
        <v>98</v>
      </c>
      <c r="H17" s="22" t="s">
        <v>99</v>
      </c>
    </row>
    <row r="18" spans="1:8" ht="18" customHeight="1" thickBot="1" x14ac:dyDescent="0.25">
      <c r="A18" s="79"/>
      <c r="B18" s="81"/>
      <c r="C18" s="81"/>
      <c r="D18" s="81"/>
      <c r="E18" s="79"/>
      <c r="F18" s="79"/>
      <c r="G18" s="79"/>
      <c r="H18" s="79"/>
    </row>
    <row r="19" spans="1:8" ht="18" customHeight="1" thickBot="1" x14ac:dyDescent="0.25">
      <c r="A19" s="79"/>
      <c r="B19" s="81"/>
      <c r="C19" s="81"/>
      <c r="D19" s="81"/>
      <c r="E19" s="79"/>
      <c r="F19" s="79"/>
      <c r="G19" s="79"/>
      <c r="H19" s="79"/>
    </row>
    <row r="20" spans="1:8" ht="18" customHeight="1" thickBot="1" x14ac:dyDescent="0.25">
      <c r="A20" s="79"/>
      <c r="B20" s="81"/>
      <c r="C20" s="81"/>
      <c r="D20" s="81"/>
      <c r="E20" s="79"/>
      <c r="F20" s="79"/>
      <c r="G20" s="79"/>
      <c r="H20" s="79"/>
    </row>
    <row r="21" spans="1:8" ht="18" customHeight="1" thickBot="1" x14ac:dyDescent="0.25">
      <c r="A21" s="79"/>
      <c r="B21" s="81"/>
      <c r="C21" s="81"/>
      <c r="D21" s="81"/>
      <c r="E21" s="79"/>
      <c r="F21" s="79"/>
      <c r="G21" s="79"/>
      <c r="H21" s="79"/>
    </row>
    <row r="22" spans="1:8" ht="18" customHeight="1" thickBot="1" x14ac:dyDescent="0.25">
      <c r="A22" s="79"/>
      <c r="B22" s="81"/>
      <c r="C22" s="81"/>
      <c r="D22" s="81"/>
      <c r="E22" s="79"/>
      <c r="F22" s="79"/>
      <c r="G22" s="79"/>
      <c r="H22" s="79"/>
    </row>
    <row r="23" spans="1:8" ht="18" customHeight="1" x14ac:dyDescent="0.2">
      <c r="A23" s="79"/>
      <c r="B23" s="81"/>
      <c r="C23" s="81"/>
      <c r="D23" s="81"/>
      <c r="E23" s="79"/>
      <c r="F23" s="79"/>
      <c r="G23" s="79"/>
      <c r="H23" s="79"/>
    </row>
    <row r="24" spans="1:8" ht="10" customHeight="1" thickBot="1" x14ac:dyDescent="0.25">
      <c r="A24" s="14"/>
      <c r="B24" s="13"/>
      <c r="C24" s="14"/>
      <c r="D24" s="12"/>
      <c r="E24" s="12"/>
      <c r="F24" s="12"/>
      <c r="G24" s="12"/>
    </row>
    <row r="25" spans="1:8" ht="16" customHeight="1" thickBot="1" x14ac:dyDescent="0.25">
      <c r="A25" s="126" t="s">
        <v>110</v>
      </c>
      <c r="B25" s="127"/>
      <c r="C25" s="127"/>
      <c r="D25" s="127"/>
      <c r="E25" s="127"/>
      <c r="F25" s="127"/>
      <c r="G25" s="127"/>
      <c r="H25" s="128"/>
    </row>
    <row r="26" spans="1:8" ht="16" customHeight="1" thickBot="1" x14ac:dyDescent="0.25">
      <c r="A26" s="129" t="s">
        <v>108</v>
      </c>
      <c r="B26" s="130"/>
      <c r="C26" s="7" t="s">
        <v>85</v>
      </c>
      <c r="D26" s="7" t="s">
        <v>2</v>
      </c>
      <c r="E26" s="185" t="s">
        <v>4</v>
      </c>
      <c r="F26" s="186"/>
      <c r="G26" s="186"/>
      <c r="H26" s="187"/>
    </row>
    <row r="27" spans="1:8" s="6" customFormat="1" ht="16" customHeight="1" x14ac:dyDescent="0.2">
      <c r="A27" s="124" t="str">
        <f>Données!C35</f>
        <v>Licence 1</v>
      </c>
      <c r="B27" s="125"/>
      <c r="C27" s="60" t="str">
        <f>Données!A28</f>
        <v>NOM 1</v>
      </c>
      <c r="D27" s="72" t="str">
        <f>Données!B28</f>
        <v>Prénom 1</v>
      </c>
      <c r="E27" s="168" t="str">
        <f>Données!D28</f>
        <v>Tel 1</v>
      </c>
      <c r="F27" s="168"/>
      <c r="G27" s="168"/>
      <c r="H27" s="169"/>
    </row>
    <row r="28" spans="1:8" s="6" customFormat="1" ht="16" customHeight="1" x14ac:dyDescent="0.2">
      <c r="A28" s="177" t="str">
        <f>Données!C36</f>
        <v>Licence 2</v>
      </c>
      <c r="B28" s="178"/>
      <c r="C28" s="74" t="str">
        <f>Données!A29</f>
        <v>NOM 2</v>
      </c>
      <c r="D28" s="75" t="str">
        <f>Données!B29</f>
        <v>Prénom 2</v>
      </c>
      <c r="E28" s="175" t="str">
        <f>Données!D29</f>
        <v>Tel 2</v>
      </c>
      <c r="F28" s="175"/>
      <c r="G28" s="175"/>
      <c r="H28" s="176"/>
    </row>
    <row r="29" spans="1:8" s="6" customFormat="1" ht="16" customHeight="1" x14ac:dyDescent="0.2">
      <c r="A29" s="177" t="str">
        <f>Données!C37</f>
        <v>Licence 3</v>
      </c>
      <c r="B29" s="178"/>
      <c r="C29" s="74" t="str">
        <f>Données!A30</f>
        <v>NOM 3</v>
      </c>
      <c r="D29" s="75" t="str">
        <f>Données!B30</f>
        <v>Prénom 3</v>
      </c>
      <c r="E29" s="175" t="str">
        <f>Données!D30</f>
        <v>Tel 3</v>
      </c>
      <c r="F29" s="175"/>
      <c r="G29" s="175"/>
      <c r="H29" s="176"/>
    </row>
    <row r="30" spans="1:8" s="6" customFormat="1" ht="16" customHeight="1" thickBot="1" x14ac:dyDescent="0.25">
      <c r="A30" s="139" t="str">
        <f>Données!C38</f>
        <v>Licence 4</v>
      </c>
      <c r="B30" s="140"/>
      <c r="C30" s="61" t="str">
        <f>Données!A31</f>
        <v>NOM 4</v>
      </c>
      <c r="D30" s="73" t="str">
        <f>Données!B31</f>
        <v>Prénom 4</v>
      </c>
      <c r="E30" s="170" t="str">
        <f>Données!D31</f>
        <v>Tel 4</v>
      </c>
      <c r="F30" s="170"/>
      <c r="G30" s="170"/>
      <c r="H30" s="171"/>
    </row>
    <row r="31" spans="1:8" ht="16" thickBot="1" x14ac:dyDescent="0.25"/>
    <row r="32" spans="1:8" ht="30" customHeight="1" thickBot="1" x14ac:dyDescent="0.25">
      <c r="A32" s="71" t="s">
        <v>147</v>
      </c>
      <c r="B32" s="64" t="s">
        <v>141</v>
      </c>
      <c r="C32" s="64" t="s">
        <v>142</v>
      </c>
      <c r="D32" s="64" t="s">
        <v>143</v>
      </c>
      <c r="E32" s="63" t="s">
        <v>146</v>
      </c>
      <c r="F32" s="63" t="s">
        <v>144</v>
      </c>
      <c r="G32" s="63" t="s">
        <v>145</v>
      </c>
      <c r="H32" s="63" t="s">
        <v>152</v>
      </c>
    </row>
    <row r="33" spans="1:8" x14ac:dyDescent="0.2">
      <c r="A33" s="68"/>
      <c r="B33" s="69" t="str">
        <f>Données!A3</f>
        <v>NOM 1</v>
      </c>
      <c r="C33" s="69" t="str">
        <f>Données!B3</f>
        <v>Prénom 1</v>
      </c>
      <c r="D33" s="69" t="str">
        <f>Données!D3</f>
        <v>Tel1</v>
      </c>
      <c r="E33" s="69"/>
      <c r="F33" s="69"/>
      <c r="G33" s="69"/>
      <c r="H33" s="70"/>
    </row>
    <row r="34" spans="1:8" x14ac:dyDescent="0.2">
      <c r="A34" s="65"/>
      <c r="B34" s="66" t="str">
        <f>Données!A4</f>
        <v>NOM 2</v>
      </c>
      <c r="C34" s="66" t="str">
        <f>Données!B4</f>
        <v>Prénom 2</v>
      </c>
      <c r="D34" s="66" t="str">
        <f>Données!D4</f>
        <v>Tel2</v>
      </c>
      <c r="E34" s="66"/>
      <c r="F34" s="66"/>
      <c r="G34" s="66"/>
      <c r="H34" s="67"/>
    </row>
    <row r="35" spans="1:8" x14ac:dyDescent="0.2">
      <c r="A35" s="65"/>
      <c r="B35" s="66" t="str">
        <f>Données!A5</f>
        <v>NOM 3</v>
      </c>
      <c r="C35" s="66" t="str">
        <f>Données!B5</f>
        <v>Prénom 3</v>
      </c>
      <c r="D35" s="66" t="str">
        <f>Données!D5</f>
        <v>Tel3</v>
      </c>
      <c r="E35" s="66"/>
      <c r="F35" s="66"/>
      <c r="G35" s="66"/>
      <c r="H35" s="67"/>
    </row>
    <row r="36" spans="1:8" x14ac:dyDescent="0.2">
      <c r="A36" s="65"/>
      <c r="B36" s="66" t="str">
        <f>Données!A6</f>
        <v>NOM 4</v>
      </c>
      <c r="C36" s="66" t="str">
        <f>Données!B6</f>
        <v>Prénom 4</v>
      </c>
      <c r="D36" s="66" t="str">
        <f>Données!D6</f>
        <v>Tel4</v>
      </c>
      <c r="E36" s="66"/>
      <c r="F36" s="66"/>
      <c r="G36" s="66"/>
      <c r="H36" s="67"/>
    </row>
    <row r="37" spans="1:8" x14ac:dyDescent="0.2">
      <c r="A37" s="65"/>
      <c r="B37" s="66" t="str">
        <f>Données!A7</f>
        <v>NOM 5</v>
      </c>
      <c r="C37" s="66" t="str">
        <f>Données!B7</f>
        <v>Prénom 5</v>
      </c>
      <c r="D37" s="66" t="str">
        <f>Données!D7</f>
        <v>Tel5</v>
      </c>
      <c r="E37" s="66"/>
      <c r="F37" s="66"/>
      <c r="G37" s="66"/>
      <c r="H37" s="67"/>
    </row>
    <row r="38" spans="1:8" x14ac:dyDescent="0.2">
      <c r="A38" s="65"/>
      <c r="B38" s="66" t="str">
        <f>Données!A8</f>
        <v>NOM 6</v>
      </c>
      <c r="C38" s="66" t="str">
        <f>Données!B8</f>
        <v>Prénom 6</v>
      </c>
      <c r="D38" s="66" t="str">
        <f>Données!D8</f>
        <v>Tel6</v>
      </c>
      <c r="E38" s="66"/>
      <c r="F38" s="66"/>
      <c r="G38" s="66"/>
      <c r="H38" s="67"/>
    </row>
    <row r="39" spans="1:8" x14ac:dyDescent="0.2">
      <c r="A39" s="65"/>
      <c r="B39" s="66" t="str">
        <f>Données!A9</f>
        <v>NOM 7</v>
      </c>
      <c r="C39" s="66" t="str">
        <f>Données!B9</f>
        <v>Prénom 7</v>
      </c>
      <c r="D39" s="66" t="str">
        <f>Données!D9</f>
        <v>Tel7</v>
      </c>
      <c r="E39" s="66"/>
      <c r="F39" s="66"/>
      <c r="G39" s="66"/>
      <c r="H39" s="67"/>
    </row>
    <row r="40" spans="1:8" x14ac:dyDescent="0.2">
      <c r="A40" s="65"/>
      <c r="B40" s="66" t="str">
        <f>Données!A10</f>
        <v>NOM 8</v>
      </c>
      <c r="C40" s="66" t="str">
        <f>Données!B10</f>
        <v>Prénom 8</v>
      </c>
      <c r="D40" s="66" t="str">
        <f>Données!D10</f>
        <v>Tel8</v>
      </c>
      <c r="E40" s="66"/>
      <c r="F40" s="66"/>
      <c r="G40" s="66"/>
      <c r="H40" s="67"/>
    </row>
    <row r="41" spans="1:8" x14ac:dyDescent="0.2">
      <c r="A41" s="65"/>
      <c r="B41" s="66" t="str">
        <f>Données!A11</f>
        <v>NOM 9</v>
      </c>
      <c r="C41" s="66" t="str">
        <f>Données!B11</f>
        <v>Prénom 9</v>
      </c>
      <c r="D41" s="66" t="str">
        <f>Données!D11</f>
        <v>Tel9</v>
      </c>
      <c r="E41" s="66"/>
      <c r="F41" s="66"/>
      <c r="G41" s="66"/>
      <c r="H41" s="67"/>
    </row>
    <row r="42" spans="1:8" x14ac:dyDescent="0.2">
      <c r="A42" s="65"/>
      <c r="B42" s="66" t="str">
        <f>Données!A12</f>
        <v>NOM 10</v>
      </c>
      <c r="C42" s="66" t="str">
        <f>Données!B12</f>
        <v>Prénom 10</v>
      </c>
      <c r="D42" s="66" t="str">
        <f>Données!D12</f>
        <v>Tel10</v>
      </c>
      <c r="E42" s="66"/>
      <c r="F42" s="66"/>
      <c r="G42" s="66"/>
      <c r="H42" s="67"/>
    </row>
    <row r="43" spans="1:8" x14ac:dyDescent="0.2">
      <c r="A43" s="65"/>
      <c r="B43" s="66" t="str">
        <f>Données!A13</f>
        <v>NOM 11</v>
      </c>
      <c r="C43" s="66" t="str">
        <f>Données!B13</f>
        <v>Prénom 11</v>
      </c>
      <c r="D43" s="66" t="str">
        <f>Données!D13</f>
        <v>Tel11</v>
      </c>
      <c r="E43" s="66"/>
      <c r="F43" s="66"/>
      <c r="G43" s="66"/>
      <c r="H43" s="67"/>
    </row>
    <row r="44" spans="1:8" x14ac:dyDescent="0.2">
      <c r="A44" s="65"/>
      <c r="B44" s="66" t="str">
        <f>Données!A14</f>
        <v>NOM 12</v>
      </c>
      <c r="C44" s="66" t="str">
        <f>Données!B14</f>
        <v>Prénom 12</v>
      </c>
      <c r="D44" s="66" t="str">
        <f>Données!D14</f>
        <v>Tel12</v>
      </c>
      <c r="E44" s="66"/>
      <c r="F44" s="66"/>
      <c r="G44" s="66"/>
      <c r="H44" s="67"/>
    </row>
    <row r="45" spans="1:8" x14ac:dyDescent="0.2">
      <c r="A45" s="65"/>
      <c r="B45" s="66" t="str">
        <f>Données!A15</f>
        <v>NOM 13</v>
      </c>
      <c r="C45" s="66" t="str">
        <f>Données!B15</f>
        <v>Prénom 13</v>
      </c>
      <c r="D45" s="66" t="str">
        <f>Données!D15</f>
        <v>Tel13</v>
      </c>
      <c r="E45" s="66"/>
      <c r="F45" s="66"/>
      <c r="G45" s="66"/>
      <c r="H45" s="67"/>
    </row>
    <row r="46" spans="1:8" x14ac:dyDescent="0.2">
      <c r="A46" s="65"/>
      <c r="B46" s="66" t="str">
        <f>Données!A16</f>
        <v>NOM 14</v>
      </c>
      <c r="C46" s="66" t="str">
        <f>Données!B16</f>
        <v>Prénom 14</v>
      </c>
      <c r="D46" s="66" t="str">
        <f>Données!D16</f>
        <v>Tel14</v>
      </c>
      <c r="E46" s="66"/>
      <c r="F46" s="66"/>
      <c r="G46" s="66"/>
      <c r="H46" s="67"/>
    </row>
    <row r="47" spans="1:8" x14ac:dyDescent="0.2">
      <c r="A47" s="65"/>
      <c r="B47" s="66" t="str">
        <f>Données!A17</f>
        <v>NOM 15</v>
      </c>
      <c r="C47" s="66" t="str">
        <f>Données!B17</f>
        <v>Prénom 15</v>
      </c>
      <c r="D47" s="66" t="str">
        <f>Données!D17</f>
        <v>Tel15</v>
      </c>
      <c r="E47" s="66"/>
      <c r="F47" s="66"/>
      <c r="G47" s="66"/>
      <c r="H47" s="67"/>
    </row>
    <row r="48" spans="1:8" x14ac:dyDescent="0.2">
      <c r="A48" s="65"/>
      <c r="B48" s="66" t="str">
        <f>Données!A18</f>
        <v>NOM 16</v>
      </c>
      <c r="C48" s="66" t="str">
        <f>Données!B18</f>
        <v>Prénom 16</v>
      </c>
      <c r="D48" s="66" t="str">
        <f>Données!D18</f>
        <v>Tel16</v>
      </c>
      <c r="E48" s="66"/>
      <c r="F48" s="66"/>
      <c r="G48" s="66"/>
      <c r="H48" s="67"/>
    </row>
    <row r="49" spans="1:8" x14ac:dyDescent="0.2">
      <c r="A49" s="65"/>
      <c r="B49" s="66" t="str">
        <f>Données!A19</f>
        <v>NOM 17</v>
      </c>
      <c r="C49" s="66" t="str">
        <f>Données!B19</f>
        <v>Prénom 17</v>
      </c>
      <c r="D49" s="66" t="str">
        <f>Données!D19</f>
        <v>Tel17</v>
      </c>
      <c r="E49" s="66"/>
      <c r="F49" s="66"/>
      <c r="G49" s="66"/>
      <c r="H49" s="67"/>
    </row>
    <row r="50" spans="1:8" x14ac:dyDescent="0.2">
      <c r="A50" s="65"/>
      <c r="B50" s="66" t="str">
        <f>Données!A20</f>
        <v>NOM 18</v>
      </c>
      <c r="C50" s="66" t="str">
        <f>Données!B20</f>
        <v>Prénom 18</v>
      </c>
      <c r="D50" s="66" t="str">
        <f>Données!D20</f>
        <v>Tel18</v>
      </c>
      <c r="E50" s="66"/>
      <c r="F50" s="66"/>
      <c r="G50" s="66"/>
      <c r="H50" s="67"/>
    </row>
    <row r="51" spans="1:8" x14ac:dyDescent="0.2">
      <c r="A51" s="65"/>
      <c r="B51" s="66" t="str">
        <f>Données!A21</f>
        <v>NOM 19</v>
      </c>
      <c r="C51" s="66" t="str">
        <f>Données!B21</f>
        <v>Prénom 19</v>
      </c>
      <c r="D51" s="66" t="str">
        <f>Données!D21</f>
        <v>Tel19</v>
      </c>
      <c r="E51" s="66"/>
      <c r="F51" s="66"/>
      <c r="G51" s="66"/>
      <c r="H51" s="67"/>
    </row>
    <row r="52" spans="1:8" x14ac:dyDescent="0.2">
      <c r="A52" s="65"/>
      <c r="B52" s="66" t="str">
        <f>Données!A22</f>
        <v>NOM 20</v>
      </c>
      <c r="C52" s="66" t="str">
        <f>Données!B22</f>
        <v>Prénom 20</v>
      </c>
      <c r="D52" s="66" t="str">
        <f>Données!D22</f>
        <v>Tel20</v>
      </c>
      <c r="E52" s="66"/>
      <c r="F52" s="66"/>
      <c r="G52" s="66"/>
      <c r="H52" s="67"/>
    </row>
  </sheetData>
  <sheetProtection selectLockedCells="1"/>
  <mergeCells count="28">
    <mergeCell ref="A29:B29"/>
    <mergeCell ref="E29:H29"/>
    <mergeCell ref="A30:B30"/>
    <mergeCell ref="E30:H30"/>
    <mergeCell ref="A26:B26"/>
    <mergeCell ref="E26:H26"/>
    <mergeCell ref="A27:B27"/>
    <mergeCell ref="E27:H27"/>
    <mergeCell ref="A28:B28"/>
    <mergeCell ref="E28:H28"/>
    <mergeCell ref="A25:H25"/>
    <mergeCell ref="A6:A7"/>
    <mergeCell ref="B6:B7"/>
    <mergeCell ref="C6:C7"/>
    <mergeCell ref="D6:D7"/>
    <mergeCell ref="E6:H6"/>
    <mergeCell ref="A15:H15"/>
    <mergeCell ref="A16:A17"/>
    <mergeCell ref="B16:B17"/>
    <mergeCell ref="C16:C17"/>
    <mergeCell ref="D16:D17"/>
    <mergeCell ref="E16:H16"/>
    <mergeCell ref="A5:H5"/>
    <mergeCell ref="A1:H1"/>
    <mergeCell ref="C2:D2"/>
    <mergeCell ref="E2:F2"/>
    <mergeCell ref="G2:H2"/>
    <mergeCell ref="E3:H3"/>
  </mergeCells>
  <dataValidations count="1">
    <dataValidation type="list" allowBlank="1" showInputMessage="1" showErrorMessage="1" sqref="B24" xr:uid="{47A875D3-6D30-3548-9A21-CADFF9B218CD}">
      <formula1>NOM</formula1>
    </dataValidation>
  </dataValidations>
  <printOptions horizontalCentered="1" verticalCentered="1"/>
  <pageMargins left="0" right="0" top="0.5" bottom="0.5" header="0.05" footer="0.05"/>
  <pageSetup paperSize="9" scale="9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F2B326B973EF442AB3B141E44E4CD3C" ma:contentTypeVersion="18" ma:contentTypeDescription="Crée un document." ma:contentTypeScope="" ma:versionID="5734745b94aafa24335f7719a019ef05">
  <xsd:schema xmlns:xsd="http://www.w3.org/2001/XMLSchema" xmlns:xs="http://www.w3.org/2001/XMLSchema" xmlns:p="http://schemas.microsoft.com/office/2006/metadata/properties" xmlns:ns2="0fc4ae12-9fc1-4f37-b342-9b3d51b1ce25" xmlns:ns3="dc25bb8e-0c44-4ef1-a6bf-5d79c3d4d0ce" targetNamespace="http://schemas.microsoft.com/office/2006/metadata/properties" ma:root="true" ma:fieldsID="dc34de43028ccaf0341ba40da6b0a824" ns2:_="" ns3:_="">
    <xsd:import namespace="0fc4ae12-9fc1-4f37-b342-9b3d51b1ce25"/>
    <xsd:import namespace="dc25bb8e-0c44-4ef1-a6bf-5d79c3d4d0c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c4ae12-9fc1-4f37-b342-9b3d51b1ce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93f78af6-7baf-4da8-a737-5696c52c78c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5bb8e-0c44-4ef1-a6bf-5d79c3d4d0ce"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ac07468e-a2c7-4f52-8255-70c688c6ad1f}" ma:internalName="TaxCatchAll" ma:showField="CatchAllData" ma:web="dc25bb8e-0c44-4ef1-a6bf-5d79c3d4d0ce">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fc4ae12-9fc1-4f37-b342-9b3d51b1ce25">
      <Terms xmlns="http://schemas.microsoft.com/office/infopath/2007/PartnerControls"/>
    </lcf76f155ced4ddcb4097134ff3c332f>
    <TaxCatchAll xmlns="dc25bb8e-0c44-4ef1-a6bf-5d79c3d4d0ce" xsi:nil="true"/>
  </documentManagement>
</p:properties>
</file>

<file path=customXml/itemProps1.xml><?xml version="1.0" encoding="utf-8"?>
<ds:datastoreItem xmlns:ds="http://schemas.openxmlformats.org/officeDocument/2006/customXml" ds:itemID="{70CC40A3-7B73-4FA2-82F1-121823922A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c4ae12-9fc1-4f37-b342-9b3d51b1ce25"/>
    <ds:schemaRef ds:uri="dc25bb8e-0c44-4ef1-a6bf-5d79c3d4d0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BBD3AB-0B44-41BB-9DA7-0A2B7D83A054}">
  <ds:schemaRefs>
    <ds:schemaRef ds:uri="http://schemas.microsoft.com/sharepoint/v3/contenttype/forms"/>
  </ds:schemaRefs>
</ds:datastoreItem>
</file>

<file path=customXml/itemProps3.xml><?xml version="1.0" encoding="utf-8"?>
<ds:datastoreItem xmlns:ds="http://schemas.openxmlformats.org/officeDocument/2006/customXml" ds:itemID="{AEB867E5-C3CF-42D4-80DB-A57C0F625C3B}">
  <ds:schemaRefs>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schemas.microsoft.com/office/infopath/2007/PartnerControls"/>
    <ds:schemaRef ds:uri="dc25bb8e-0c44-4ef1-a6bf-5d79c3d4d0ce"/>
    <ds:schemaRef ds:uri="0fc4ae12-9fc1-4f37-b342-9b3d51b1ce25"/>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Feuilles de calcul</vt:lpstr>
      </vt:variant>
      <vt:variant>
        <vt:i4>6</vt:i4>
      </vt:variant>
      <vt:variant>
        <vt:lpstr>Plages nommées</vt:lpstr>
      </vt:variant>
      <vt:variant>
        <vt:i4>5</vt:i4>
      </vt:variant>
    </vt:vector>
  </HeadingPairs>
  <TitlesOfParts>
    <vt:vector size="11" baseType="lpstr">
      <vt:lpstr>GUIDE D'UTILISATION</vt:lpstr>
      <vt:lpstr>Données</vt:lpstr>
      <vt:lpstr>FR_U11_saisie automatique</vt:lpstr>
      <vt:lpstr>FR_U11_VIERGE</vt:lpstr>
      <vt:lpstr>FR_U11_ENCADRANT_AUTO</vt:lpstr>
      <vt:lpstr>FR_U11_ENCADRANT_VIERGE</vt:lpstr>
      <vt:lpstr>NOM</vt:lpstr>
      <vt:lpstr>FR_U11_ENCADRANT_AUTO!Zone_d_impression</vt:lpstr>
      <vt:lpstr>FR_U11_ENCADRANT_VIERGE!Zone_d_impression</vt:lpstr>
      <vt:lpstr>'FR_U11_saisie automatique'!Zone_d_impression</vt:lpstr>
      <vt:lpstr>FR_U11_VIERGE!Zone_d_impression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Emarque</dc:creator>
  <cp:lastModifiedBy>Mathieu Coillac CD31</cp:lastModifiedBy>
  <cp:lastPrinted>2026-02-18T17:27:13Z</cp:lastPrinted>
  <dcterms:created xsi:type="dcterms:W3CDTF">2017-11-08T10:27:27Z</dcterms:created>
  <dcterms:modified xsi:type="dcterms:W3CDTF">2026-02-18T17:30:26Z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0x0101009F2B326B973EF442AB3B141E44E4CD3C</vt:lpwstr>
  </property>
  <property fmtid="{D5CDD505-2E9C-101B-9397-08002B2CF9AE}" pid="3" name="MediaServiceImageTags">
    <vt:lpwstr/>
  </property>
</Properties>
</file>